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оз. 1" sheetId="3" r:id="rId1"/>
    <sheet name="Поз. 2" sheetId="4" r:id="rId2"/>
    <sheet name="Поз. 3" sheetId="5" r:id="rId3"/>
    <sheet name="Поз. 5" sheetId="6" r:id="rId4"/>
    <sheet name="Поз. 6" sheetId="7" r:id="rId5"/>
    <sheet name="Поз. 7" sheetId="8" r:id="rId6"/>
    <sheet name="Поз. 8" sheetId="9" r:id="rId7"/>
    <sheet name="Поз. 9" sheetId="10" r:id="rId8"/>
    <sheet name="Поз. 11" sheetId="11" r:id="rId9"/>
    <sheet name="Поз. 12.1" sheetId="12" r:id="rId10"/>
    <sheet name="Поз. 13" sheetId="14" r:id="rId11"/>
  </sheets>
  <calcPr calcId="162913"/>
</workbook>
</file>

<file path=xl/calcChain.xml><?xml version="1.0" encoding="utf-8"?>
<calcChain xmlns="http://schemas.openxmlformats.org/spreadsheetml/2006/main">
  <c r="H9" i="3" l="1"/>
  <c r="H10" i="14" l="1"/>
  <c r="H9" i="14"/>
  <c r="H8" i="14"/>
  <c r="H7" i="14"/>
  <c r="H6" i="14"/>
  <c r="H11" i="14" l="1"/>
  <c r="H12" i="14" s="1"/>
  <c r="H13" i="14" s="1"/>
  <c r="H9" i="12" l="1"/>
  <c r="H8" i="12"/>
  <c r="H7" i="12"/>
  <c r="H6" i="12"/>
  <c r="H9" i="11"/>
  <c r="H8" i="11"/>
  <c r="H7" i="11"/>
  <c r="H6" i="11"/>
  <c r="H10" i="12" l="1"/>
  <c r="H11" i="12"/>
  <c r="H12" i="12" s="1"/>
  <c r="H10" i="11"/>
  <c r="H11" i="11" s="1"/>
  <c r="H12" i="11" s="1"/>
  <c r="H9" i="10" l="1"/>
  <c r="H8" i="10"/>
  <c r="H7" i="10"/>
  <c r="H6" i="10"/>
  <c r="H9" i="9"/>
  <c r="H8" i="9"/>
  <c r="H7" i="9"/>
  <c r="H6" i="9"/>
  <c r="H7" i="7"/>
  <c r="H12" i="7"/>
  <c r="H11" i="7"/>
  <c r="H10" i="7"/>
  <c r="H9" i="7"/>
  <c r="H8" i="7"/>
  <c r="H6" i="7"/>
  <c r="H9" i="8"/>
  <c r="H8" i="8"/>
  <c r="H7" i="8"/>
  <c r="H6" i="8"/>
  <c r="H9" i="6"/>
  <c r="H8" i="6"/>
  <c r="H7" i="6"/>
  <c r="H6" i="6"/>
  <c r="H10" i="10" l="1"/>
  <c r="H11" i="10" s="1"/>
  <c r="H12" i="10" s="1"/>
  <c r="H10" i="9"/>
  <c r="H11" i="9" s="1"/>
  <c r="H12" i="9" s="1"/>
  <c r="H13" i="7"/>
  <c r="H14" i="7" s="1"/>
  <c r="H15" i="7" s="1"/>
  <c r="H10" i="8"/>
  <c r="H11" i="8" s="1"/>
  <c r="H12" i="8" s="1"/>
  <c r="H10" i="6"/>
  <c r="H11" i="6" s="1"/>
  <c r="H12" i="6" s="1"/>
  <c r="H9" i="5" l="1"/>
  <c r="H8" i="5"/>
  <c r="H7" i="5"/>
  <c r="H6" i="5"/>
  <c r="H10" i="5" l="1"/>
  <c r="H11" i="5" s="1"/>
  <c r="H12" i="5" s="1"/>
  <c r="H11" i="4"/>
  <c r="H10" i="4"/>
  <c r="H9" i="4"/>
  <c r="H8" i="4"/>
  <c r="H7" i="4"/>
  <c r="H6" i="4"/>
  <c r="H12" i="4" l="1"/>
  <c r="H13" i="4" s="1"/>
  <c r="H14" i="4" s="1"/>
  <c r="H8" i="3" l="1"/>
  <c r="H10" i="3"/>
  <c r="H7" i="3"/>
  <c r="H11" i="3" l="1"/>
  <c r="H6" i="3"/>
  <c r="H12" i="3" l="1"/>
  <c r="H13" i="3" s="1"/>
  <c r="H14" i="3" l="1"/>
</calcChain>
</file>

<file path=xl/sharedStrings.xml><?xml version="1.0" encoding="utf-8"?>
<sst xmlns="http://schemas.openxmlformats.org/spreadsheetml/2006/main" count="390" uniqueCount="92">
  <si>
    <t>№</t>
  </si>
  <si>
    <t>НАИМЕНОВАНИЕ</t>
  </si>
  <si>
    <t>Мярка</t>
  </si>
  <si>
    <t>Коли-
чество</t>
  </si>
  <si>
    <t>Стойност
лева, без вкл. ДДС</t>
  </si>
  <si>
    <t>Общо в лева, без ДДС</t>
  </si>
  <si>
    <t>Цена за труд при ремонти породени в следствие на аварии, ПТП, кражби и др., без гаранционно покритие, по вина на Възложителя и непризнати от Застрахователя</t>
  </si>
  <si>
    <t>Бр.</t>
  </si>
  <si>
    <t xml:space="preserve">Период в месеци </t>
  </si>
  <si>
    <t>Добавка за резервни части необходими за влагане при ремонти породени в следствие на аварии, ПТП, кражби, без гаранционно покритие по вина на Възложителя и непризнати от Застрахователя</t>
  </si>
  <si>
    <t>%</t>
  </si>
  <si>
    <t>ЧЧ</t>
  </si>
  <si>
    <t>Доставка, гаранционно обслужване и ремонт на нови неупотребявани леки и лекотоварни автомобили по обособени позиции</t>
  </si>
  <si>
    <t>Предмет</t>
  </si>
  <si>
    <t>Прогнозен месечен пробег</t>
  </si>
  <si>
    <t>Месец</t>
  </si>
  <si>
    <t xml:space="preserve">Ед. цена
лева, без вкл. ДДС
</t>
  </si>
  <si>
    <t>Обща стойност, в лева, без включен ДДС (ред 5 + ред 6)</t>
  </si>
  <si>
    <t>Позиция 1</t>
  </si>
  <si>
    <t>5 % от общата сума от ред 5-ти</t>
  </si>
  <si>
    <t>Доставка на нов  лек автомобил сегмент „B“ тип Хетчбек (Hatchback) и/или Спейсбек (Spaceback) и/или Комби (Comby); вид гориво бензин и/или с гориво дизел и/или хибрид и/или плъгин хибрид и/или изцяло електрически; вид задвижване 2WD(2х4) и/или 4WD(4x4).</t>
  </si>
  <si>
    <t>Позиция 2</t>
  </si>
  <si>
    <t>Доставка на нов лек автомобил сегмент "С" тип Хетчбек (Hatchback) и/или Спейсбек (Spaceback) и/или Комби (Comby) и/или Седан (Sedan); вид гориво бензин и/или с гориво дизел и/или хибрид и/или плъгин хибрид и/или изцяло електрически; вид задвижване 2WD(2х4) и/или 4WD(4x4).</t>
  </si>
  <si>
    <t>Обща стойност, в лева, без включен ДДС (ред 7 + ред 8)</t>
  </si>
  <si>
    <t>Лек автомобил сегмент „B“ тип Хетчбек (Hatchback) и/или Спейсбек (Spaceback) и/или Комби (Comby); вид гориво бензин и/или с гориво дизел и/или хибрид и/или плъгин хибрид и/или изцяло електрически; вид задвижване 2WD(2х4) и/или 4WD(4x4).</t>
  </si>
  <si>
    <t>Лек автомобил сегмент "С" тип Хетчбек (Hatchback) и/или Спейсбек (Spaceback) и/или Комби (Comby) и/или Седан (Sedan); вид гориво бензин и/или с гориво дизел и/или хибрид и/или плъгин хибрид и/или изцяло електрически; вид задвижване 2WD(2х4) и/или 4WD(4x4).</t>
  </si>
  <si>
    <t>Позиция 3</t>
  </si>
  <si>
    <t>Лек автомобил сегмент "D" тип Спейсбек (Spaceback) и/или Комби (Comby), вид гориво бензин и/или с гориво дизел и/или хибрид и/или плъгин хибрид и/или изцяло електрически; вид задвижване 2WD(2х4) и/или 4WD(4x4).</t>
  </si>
  <si>
    <t>Доставка на нов лек автомобил сегмент "D" тип Спейсбек (Spaceback) и/или Комби (Comby), вид гориво бензин и/или с гориво дизел и/или хибрид и/или плъгин хибрид и/или изцяло електрически; вид задвижване 2WD(2х4) и/или 4WD(4x4).</t>
  </si>
  <si>
    <t>Позиция 5</t>
  </si>
  <si>
    <t>Лек автомобил тип Хетчбек (Hatchback) или Спейсбек (Spaceback), SUV, вид гориво бензин и/или с гориво дизел и/или хибрид и/или плъгин хибрид и/или изцяло електрически; вид задвижване 4WD(4х4).</t>
  </si>
  <si>
    <t>Доставка на нов лек автомобил тип Хетчбек (Hatchback) или Спейсбек (Spaceback), SUV, вид гориво бензин и/или с гориво дизел и/или хибрид и/или плъгин хибрид и/или изцяло електрически; вид задвижване 4WD(4х4).</t>
  </si>
  <si>
    <t>Позиция 7</t>
  </si>
  <si>
    <t>Лекотоварен автомобил сегмент "М" тип МPV-Ван, вид гориво бензин и/или с гориво дизел и/или хибрид и/или плъгин хибрид и/или изцяло електрически; вид задвижване 4WD(4х4).</t>
  </si>
  <si>
    <t>Доставка на нов лекотоварен автомобил сегмент "М" тип МPV-Ван, вид гориво бензин и/или с гориво дизел и/или хибрид и/или плъгин хибрид и/или изцяло електрически; вид задвижване 4WD(4х4).</t>
  </si>
  <si>
    <t>Позиция 6</t>
  </si>
  <si>
    <t>Лекотоварен автомобил сегмент "М" тип МPV-Ван, вид гориво бензин и/или с гориво дизел и/или хибрид и/или плъгин хибрид и/или изцяло електрически; вид задвижване 2WD(2х4).</t>
  </si>
  <si>
    <t>Доставка на нов лекотоварен автомобил сегмент "М" тип МPV-Ван, вид гориво бензин и/или с гориво дизел и/или хибрид и/или плъгин хибрид и/или изцяло електрически; вид задвижване 2WD(2х4).</t>
  </si>
  <si>
    <t>Напречни релси на покрива за закрепване на товари (алуминиева стълба,PVC тубус) с фиксатор и заключване.Напречните релси трябва да са с товароносимост минимум 75 кг. и дължина минимум 135 см.</t>
  </si>
  <si>
    <t>Обща стойност, в лева, без включен ДДС (ред 8 + ред 9)</t>
  </si>
  <si>
    <t>Позиция 8</t>
  </si>
  <si>
    <t>Лекотоварен автомобил сегмент "М" тип Микробус-фургон и/или Микробус-бордови, до 1.3т; вид гориво бензин и/или с гориво дизел; вид задвижване 2WD(2х4).</t>
  </si>
  <si>
    <t>Доставка на нов лекотоварен автомобил сегмент "М" тип Микробус-фургон и/или Микробус-бордови, до 1.3т; вид гориво бензин и/или с гориво дизел; вид задвижване 2WD(2х4).</t>
  </si>
  <si>
    <t>Позиция 9</t>
  </si>
  <si>
    <t>Лекотоварен автомобил сегмент "М" тип Микробус-фургон и/или Микробус-бордови, до 1.3т; вид гориво бензин и/или с гориво дизел; вид задвижване 4WD(4х4).</t>
  </si>
  <si>
    <t>Доставка на нов лекотоварен автомобил сегмент "М" тип Микробус-фургон и/или Микробус-бордови, до 1.3т; вид гориво бензин и/или с гориво дизел; вид задвижване 4WD(4х4).</t>
  </si>
  <si>
    <t>Позиция 11</t>
  </si>
  <si>
    <t>Лекотоварен автомобил сегмент "М" тип Микробус-фургон и/или Микробус-бордови, до 3.5т; вид гориво бензин и/или с гориво дизел; вид задвижване 4WD(4х4).</t>
  </si>
  <si>
    <t>Доставка на нов лекотоварен автомобил сегмент "М" тип Микробус-фургон и/или Микробус-бордови, до 3.5т; вид гориво бензин и/или с гориво дизел; вид задвижване 4WD(4х4).</t>
  </si>
  <si>
    <t>Позиция 12</t>
  </si>
  <si>
    <t>Доставка на нов лекотоварен автомобил сегмент "J" тип Пикап (Pick up); вид гориво бензин и/или с гориво дизел; вид задвижване 4WD(4х4).</t>
  </si>
  <si>
    <t>Позиция 13</t>
  </si>
  <si>
    <t xml:space="preserve">Товарен автомобил с полезен товар над 3,5т; вид гориво бензин и/или гориво дизел; вид задвижване 2WD(2х4) и/или 4WD(4x4). </t>
  </si>
  <si>
    <t xml:space="preserve">Доставка на нов товарен автомобил с полезен товар над 3,5т; вид гориво бензин и/или гориво дизел; вид задвижване 2WD(2х4) и/или 4WD(4x4). </t>
  </si>
  <si>
    <t>Обща стойност, в лева, без включен ДДС (ред 6 + ред 7)</t>
  </si>
  <si>
    <t>5 % от общата сума от ред 6-ти</t>
  </si>
  <si>
    <t>5 % от общата сума от ред 8-ти</t>
  </si>
  <si>
    <t>5 % от общата сума от ред 7-ти</t>
  </si>
  <si>
    <t>лв./км.</t>
  </si>
  <si>
    <t>Бонусите се изчисляват след изтичането на всеки 12 месеца от датата на доставка на ППС, като за целта се подписва констативен протокол между страните, на чието основание изпълнителя издава фактура 
към възложителя за плащане.</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</si>
  <si>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първите 60 месеца на обслужване на автомобила, считано от датата на приемо-предавателния протокол</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</si>
  <si>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следващите 24 месеца на обслужване на автомобила.</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</si>
  <si>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следващите 24 месеца (след 36-тия месец) на обслужване на автомобила.</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</si>
  <si>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първите 36 месеца на обслужване на автомобила, считано от датата на приемо-предавателния протокол</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</si>
  <si>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следващите 24 месеца (след 60-тия месец) на обслужване на автомобила.</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</si>
  <si>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съответно т.4 или т.3 съответно т.5  в зависимост от изминалия период) за обособена Позиция 1</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</si>
  <si>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съответно т.4 или т.3 съответно т.5 в зависимост от изминалия период) за обособена Позиция 1</t>
  </si>
  <si>
    <t>Финансово предложение от:</t>
  </si>
  <si>
    <t>Спецификация 12/1
Лекотоварен автомобил сегмент "J" тип Пикап (Pick up); вид гориво бензин и/или с гориво дизел; вид задвижване 4WD(4х4).</t>
  </si>
  <si>
    <t>Участник</t>
  </si>
  <si>
    <t>__________________</t>
  </si>
  <si>
    <t>/подпис и печат/</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</si>
  <si>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3</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</si>
  <si>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3</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</si>
  <si>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съответно т.4 или т.3 съответно т.5  в зависимост от изминалия период) за обособена Позиция 2</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</si>
  <si>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съответно т.4 или т.3 съответно т.5 в зависимост от изминалия период) за обособена Позиция 2</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</si>
  <si>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или т.4 в зависимост от изминалия период) за обособена Позиция 13</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</si>
  <si>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или т.4 в зависимост от изминалия период) за обособена Позиция 13</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</si>
  <si>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12</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</si>
  <si>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12</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</si>
  <si>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11</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</si>
  <si>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11</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</si>
  <si>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8</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</si>
  <si>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8</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</si>
  <si>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7</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</si>
  <si>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7</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</si>
  <si>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5</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</si>
  <si>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5</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</si>
  <si>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(т.3 съответно т.5 или т.4 съответно т.6  в зависимост от изминалия период) за обособена Позиция 6</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</si>
  <si>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(т.3 съответно т.5 или т.4 съответно т.6  в зависимост от изминалия период) за обособена Позиция 6</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</si>
  <si>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9</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</si>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</sst>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name val="Arial"/>
      <family val="2"/>
      <charset val="204"/>
    </font>
    <font>
      <b/>
      <sz val="10"/>
      <name val="Arial"/>
      <family val="2"/>
      <charset val="204"/>
    </font>
    <font>
      <b/>
      <sz val="11"/>
      <color theme="1"/>
      <name val="Calibri"/>
      <family val="2"/>
      <scheme val="minor"/>
    </font>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1" fillId="0" borderId="1" xfId="0" applyNumberFormat="1" applyFont="1" applyFill="1" applyBorder="1" applyAlignment="1" applyProtection="1">
      <alignment horizontal="center" vertical="center"/>
    </xf>
    <xf numFmtId="2" fontId="1" fillId="0" borderId="1" xfId="0" applyNumberFormat="1" applyFont="1" applyFill="1" applyBorder="1" applyAlignment="1" applyProtection="1">
      <alignment horizontal="right" vertical="center"/>
    </xf>
    <xf numFmtId="4" fontId="2" fillId="0" borderId="1" xfId="0" applyNumberFormat="1" applyFont="1" applyFill="1" applyBorder="1" applyAlignment="1" applyProtection="1">
      <alignment horizontal="right" vertical="center"/>
    </xf>
    <xf numFmtId="0" fontId="1" fillId="0" borderId="3" xfId="0"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1" fillId="0" borderId="1" xfId="0" applyNumberFormat="1" applyFont="1" applyFill="1" applyBorder="1" applyAlignment="1" applyProtection="1">
      <alignment horizontal="left" vertical="center" wrapText="1"/>
    </xf>
    <xf numFmtId="0" fontId="0" fillId="0" borderId="0" xfId="0" applyAlignment="1">
      <alignment horizontal="left" vertical="top"/>
    </xf>
    <xf numFmtId="4" fontId="1" fillId="0" borderId="1" xfId="0" applyNumberFormat="1" applyFont="1" applyFill="1" applyBorder="1" applyAlignment="1" applyProtection="1">
      <alignment horizontal="right" vertic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NumberFormat="1" applyFont="1" applyFill="1" applyBorder="1" applyAlignment="1" applyProtection="1">
      <alignment horizontal="center" vertical="center" wrapText="1"/>
    </xf>
    <xf numFmtId="0" fontId="4" fillId="0" borderId="0" xfId="0" applyFont="1" applyAlignment="1">
      <alignment horizontal="left" vertical="top"/>
    </xf>
    <xf numFmtId="4" fontId="1" fillId="0" borderId="4" xfId="0" applyNumberFormat="1" applyFont="1" applyFill="1" applyBorder="1" applyAlignment="1" applyProtection="1">
      <alignment horizontal="right" vertical="center"/>
    </xf>
    <xf numFmtId="0" fontId="0" fillId="0" borderId="2" xfId="0" applyBorder="1" applyAlignment="1">
      <alignment vertical="top"/>
    </xf>
    <xf numFmtId="2" fontId="1" fillId="2" borderId="1"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vertical="center"/>
    </xf>
    <xf numFmtId="4" fontId="2" fillId="0" borderId="4" xfId="0"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2" fontId="1" fillId="0" borderId="5" xfId="0" applyNumberFormat="1" applyFont="1" applyFill="1" applyBorder="1" applyAlignment="1" applyProtection="1">
      <alignment horizontal="right" vertical="center"/>
    </xf>
    <xf numFmtId="0" fontId="1" fillId="0" borderId="7" xfId="0" applyNumberFormat="1" applyFont="1" applyFill="1" applyBorder="1" applyAlignment="1" applyProtection="1">
      <alignment horizontal="center" vertical="center"/>
    </xf>
    <xf numFmtId="0" fontId="0" fillId="0" borderId="3" xfId="0" applyBorder="1" applyAlignment="1">
      <alignment vertical="top"/>
    </xf>
    <xf numFmtId="0" fontId="1" fillId="2" borderId="5"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2" fontId="1" fillId="3" borderId="1" xfId="0" applyNumberFormat="1" applyFont="1" applyFill="1" applyBorder="1" applyAlignment="1" applyProtection="1">
      <alignment horizontal="right" vertical="center"/>
      <protection locked="0"/>
    </xf>
    <xf numFmtId="2" fontId="1" fillId="3" borderId="5" xfId="0" applyNumberFormat="1" applyFont="1" applyFill="1" applyBorder="1" applyAlignment="1" applyProtection="1">
      <alignment horizontal="right" vertical="center"/>
      <protection locked="0"/>
    </xf>
    <xf numFmtId="0" fontId="2" fillId="0" borderId="3" xfId="0" applyNumberFormat="1" applyFont="1" applyFill="1" applyBorder="1" applyAlignment="1" applyProtection="1">
      <alignment horizontal="right"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0" fillId="0" borderId="3" xfId="0" applyBorder="1" applyAlignment="1">
      <alignment vertical="top" wrapText="1"/>
    </xf>
    <xf numFmtId="0" fontId="1" fillId="0" borderId="4" xfId="0" applyFont="1" applyBorder="1" applyAlignment="1">
      <alignment horizontal="center" vertical="top" wrapText="1"/>
    </xf>
    <xf numFmtId="0" fontId="2" fillId="0"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right" vertical="center" wrapText="1"/>
    </xf>
    <xf numFmtId="0" fontId="0" fillId="0" borderId="0" xfId="0" applyAlignment="1" applyProtection="1">
      <alignment horizontal="left" vertical="top"/>
    </xf>
    <xf numFmtId="0" fontId="4" fillId="0" borderId="0" xfId="0" applyFont="1" applyAlignment="1" applyProtection="1">
      <alignment horizontal="left" vertical="top"/>
    </xf>
    <xf numFmtId="0" fontId="3" fillId="0" borderId="0" xfId="0" applyFont="1" applyAlignment="1" applyProtection="1">
      <alignment horizontal="left" vertical="top" wrapText="1"/>
    </xf>
    <xf numFmtId="0" fontId="0" fillId="0" borderId="0" xfId="0" applyAlignment="1" applyProtection="1">
      <alignment vertical="top"/>
    </xf>
    <xf numFmtId="0" fontId="1" fillId="0" borderId="3" xfId="0" applyFont="1" applyBorder="1" applyAlignment="1" applyProtection="1">
      <alignment horizontal="left" vertical="top" wrapText="1"/>
    </xf>
    <xf numFmtId="0" fontId="1" fillId="0" borderId="3" xfId="0" applyFont="1" applyBorder="1" applyAlignment="1" applyProtection="1">
      <alignment horizontal="center" vertical="top" wrapText="1"/>
    </xf>
    <xf numFmtId="0" fontId="0" fillId="0" borderId="3" xfId="0" applyBorder="1" applyAlignment="1" applyProtection="1">
      <alignment vertical="top" wrapText="1"/>
    </xf>
    <xf numFmtId="0" fontId="1" fillId="0" borderId="4" xfId="0" applyFont="1" applyBorder="1" applyAlignment="1" applyProtection="1">
      <alignment horizontal="center" vertical="top" wrapText="1"/>
    </xf>
    <xf numFmtId="0" fontId="0" fillId="0" borderId="0" xfId="0" applyAlignment="1" applyProtection="1">
      <alignment vertical="top" wrapText="1"/>
    </xf>
    <xf numFmtId="0" fontId="1" fillId="0" borderId="1" xfId="0" applyFont="1" applyBorder="1" applyAlignment="1" applyProtection="1">
      <alignment horizontal="center" vertical="top" wrapText="1"/>
    </xf>
    <xf numFmtId="0" fontId="1" fillId="0" borderId="1" xfId="0" applyFont="1" applyBorder="1" applyAlignment="1" applyProtection="1">
      <alignment horizontal="center" vertical="top"/>
    </xf>
    <xf numFmtId="0" fontId="0" fillId="0" borderId="2" xfId="0" applyBorder="1" applyAlignment="1" applyProtection="1">
      <alignment vertical="top"/>
    </xf>
    <xf numFmtId="0" fontId="0" fillId="0" borderId="3" xfId="0" applyBorder="1" applyAlignment="1" applyProtection="1">
      <alignment vertical="top"/>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xf>
    <xf numFmtId="4" fontId="6" fillId="0" borderId="1" xfId="0" applyNumberFormat="1" applyFont="1" applyBorder="1" applyAlignment="1" applyProtection="1">
      <alignment vertical="top"/>
    </xf>
    <xf numFmtId="0" fontId="5" fillId="0" borderId="0" xfId="0" applyFont="1" applyAlignment="1" applyProtection="1">
      <alignment vertical="top"/>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0" fillId="0" borderId="0" xfId="0" applyAlignment="1" applyProtection="1">
      <alignment horizontal="center" vertical="top"/>
    </xf>
    <xf numFmtId="0" fontId="6" fillId="0" borderId="1" xfId="0" applyFont="1" applyBorder="1" applyAlignment="1" applyProtection="1">
      <alignment vertical="top"/>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top"/>
    </xf>
    <xf numFmtId="0" fontId="1"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Alignment="1" applyProtection="1">
      <alignment horizontal="center" vertical="top"/>
    </xf>
    <xf numFmtId="0" fontId="7" fillId="0" borderId="1" xfId="0" applyFont="1" applyBorder="1" applyAlignment="1">
      <alignment horizontal="left" vertical="top" wrapText="1"/>
    </xf>
    <xf numFmtId="0" fontId="7" fillId="0" borderId="1" xfId="0" applyFont="1" applyBorder="1" applyAlignment="1" applyProtection="1">
      <alignment horizontal="left" vertical="top" wrapText="1"/>
    </xf>
  </cellXfs>
  <cellStyles count="1">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2"/>
  <sheetViews>
    <sheetView tabSelected="1" zoomScale="130" zoomScaleNormal="130" workbookViewId="0">
      <selection activeCell="B10" sqref="B10"/>
    </sheetView>
  </sheetViews>
  <sheetFormatPr defaultRowHeight="15" x14ac:dyDescent="0.25"/>
  <cols>
    <col min="1" max="1" width="11.7109375" style="62"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51" x14ac:dyDescent="0.25">
      <c r="A4" s="70" t="s">
        <v>18</v>
      </c>
      <c r="B4" s="47" t="s">
        <v>24</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51" x14ac:dyDescent="0.25">
      <c r="A6" s="4">
        <v>1</v>
      </c>
      <c r="B6" s="9" t="s">
        <v>20</v>
      </c>
      <c r="C6" s="4" t="s">
        <v>7</v>
      </c>
      <c r="D6" s="4">
        <v>2</v>
      </c>
      <c r="E6" s="18"/>
      <c r="F6" s="18"/>
      <c r="G6" s="32">
        <v>0</v>
      </c>
      <c r="H6" s="11">
        <f>D6*G6</f>
        <v>0</v>
      </c>
    </row>
    <row r="7" spans="1:52" ht="52.5" customHeight="1" x14ac:dyDescent="0.25">
      <c r="A7" s="4">
        <v>2</v>
      </c>
      <c r="B7" s="9" t="s">
        <v>60</v>
      </c>
      <c r="C7" s="14" t="s">
        <v>15</v>
      </c>
      <c r="D7" s="4">
        <v>1</v>
      </c>
      <c r="E7" s="4">
        <v>500</v>
      </c>
      <c r="F7" s="5">
        <v>60</v>
      </c>
      <c r="G7" s="32">
        <v>2</v>
      </c>
      <c r="H7" s="11">
        <f>D7*E7*F7*G7</f>
        <v>60000</v>
      </c>
    </row>
    <row r="8" spans="1:52" ht="51" x14ac:dyDescent="0.25">
      <c r="A8" s="4">
        <v>3</v>
      </c>
      <c r="B8" s="28" t="s">
        <v>61</v>
      </c>
      <c r="C8" s="14" t="s">
        <v>15</v>
      </c>
      <c r="D8" s="4">
        <v>1</v>
      </c>
      <c r="E8" s="22">
        <v>500</v>
      </c>
      <c r="F8" s="23">
        <v>24</v>
      </c>
      <c r="G8" s="32">
        <v>0</v>
      </c>
      <c r="H8" s="11">
        <f t="shared" ref="H8:H10" si="0">D8*E8*F8*G8</f>
        <v>0</v>
      </c>
    </row>
    <row r="9" spans="1:52" ht="51" customHeight="1" x14ac:dyDescent="0.25">
      <c r="A9" s="4">
        <v>4</v>
      </c>
      <c r="B9" s="9" t="s">
        <v>60</v>
      </c>
      <c r="C9" s="14" t="s">
        <v>15</v>
      </c>
      <c r="D9" s="4">
        <v>1</v>
      </c>
      <c r="E9" s="22">
        <v>1250</v>
      </c>
      <c r="F9" s="23">
        <v>60</v>
      </c>
      <c r="G9" s="32">
        <v>0</v>
      </c>
      <c r="H9" s="11">
        <f>D9*E9*F9*G9</f>
        <v>0</v>
      </c>
    </row>
    <row r="10" spans="1:52" ht="51" x14ac:dyDescent="0.25">
      <c r="A10" s="4">
        <v>5</v>
      </c>
      <c r="B10" s="28" t="s">
        <v>61</v>
      </c>
      <c r="C10" s="14" t="s">
        <v>15</v>
      </c>
      <c r="D10" s="4">
        <v>1</v>
      </c>
      <c r="E10" s="22">
        <v>1250</v>
      </c>
      <c r="F10" s="23">
        <v>24</v>
      </c>
      <c r="G10" s="32">
        <v>0</v>
      </c>
      <c r="H10" s="11">
        <f t="shared" si="0"/>
        <v>0</v>
      </c>
    </row>
    <row r="11" spans="1:52" ht="32.25" customHeight="1" x14ac:dyDescent="0.25">
      <c r="A11" s="4">
        <v>6</v>
      </c>
      <c r="B11" s="28" t="s">
        <v>6</v>
      </c>
      <c r="C11" s="21" t="s">
        <v>11</v>
      </c>
      <c r="D11" s="21">
        <v>1</v>
      </c>
      <c r="E11" s="26"/>
      <c r="F11" s="23">
        <v>42</v>
      </c>
      <c r="G11" s="33">
        <v>0</v>
      </c>
      <c r="H11" s="11">
        <f>D11*F11*G11</f>
        <v>0</v>
      </c>
    </row>
    <row r="12" spans="1:52" x14ac:dyDescent="0.25">
      <c r="A12" s="27">
        <v>7</v>
      </c>
      <c r="B12" s="19"/>
      <c r="C12" s="40"/>
      <c r="D12" s="40"/>
      <c r="E12" s="40"/>
      <c r="F12" s="40"/>
      <c r="G12" s="30" t="s">
        <v>5</v>
      </c>
      <c r="H12" s="20">
        <f>SUM(H6:H11)</f>
        <v>60000</v>
      </c>
    </row>
    <row r="13" spans="1:52" ht="38.25" customHeight="1" x14ac:dyDescent="0.25">
      <c r="A13" s="4">
        <v>8</v>
      </c>
      <c r="B13" s="29" t="s">
        <v>9</v>
      </c>
      <c r="C13" s="24" t="s">
        <v>10</v>
      </c>
      <c r="D13" s="54"/>
      <c r="E13" s="55"/>
      <c r="F13" s="7"/>
      <c r="G13" s="31" t="s">
        <v>57</v>
      </c>
      <c r="H13" s="16">
        <f>H12*5%</f>
        <v>3000</v>
      </c>
    </row>
    <row r="14" spans="1:52" x14ac:dyDescent="0.25">
      <c r="A14" s="4">
        <v>9</v>
      </c>
      <c r="B14" s="41" t="s">
        <v>23</v>
      </c>
      <c r="C14" s="41"/>
      <c r="D14" s="42"/>
      <c r="E14" s="42"/>
      <c r="F14" s="42"/>
      <c r="G14" s="42"/>
      <c r="H14" s="6">
        <f>H12+H13</f>
        <v>63000</v>
      </c>
    </row>
    <row r="16" spans="1:52" s="59" customFormat="1" ht="42" customHeight="1" x14ac:dyDescent="0.25">
      <c r="A16" s="56" t="s">
        <v>65</v>
      </c>
      <c r="B16" s="57"/>
      <c r="C16" s="57"/>
      <c r="D16" s="57"/>
      <c r="E16" s="57"/>
      <c r="F16" s="63"/>
      <c r="G16" s="58" t="s">
        <v>58</v>
      </c>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row>
    <row r="17" spans="1:52" s="59" customFormat="1" ht="42" customHeight="1" x14ac:dyDescent="0.25">
      <c r="A17" s="56" t="s">
        <v>66</v>
      </c>
      <c r="B17" s="57"/>
      <c r="C17" s="57"/>
      <c r="D17" s="57"/>
      <c r="E17" s="57"/>
      <c r="F17" s="63"/>
      <c r="G17" s="58" t="s">
        <v>58</v>
      </c>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row>
    <row r="19" spans="1:52" ht="30" customHeight="1" x14ac:dyDescent="0.25">
      <c r="A19" s="60" t="s">
        <v>59</v>
      </c>
      <c r="B19" s="61"/>
      <c r="C19" s="61"/>
      <c r="D19" s="61"/>
      <c r="E19" s="61"/>
      <c r="F19" s="61"/>
      <c r="G19" s="61"/>
      <c r="H19" s="61"/>
    </row>
    <row r="21" spans="1:52" x14ac:dyDescent="0.25">
      <c r="B21" s="65" t="s">
        <v>69</v>
      </c>
      <c r="C21" s="65"/>
      <c r="D21" s="66" t="s">
        <v>70</v>
      </c>
      <c r="E21" s="66"/>
    </row>
    <row r="22" spans="1:52" x14ac:dyDescent="0.25">
      <c r="B22" s="67"/>
      <c r="C22" s="67"/>
      <c r="D22" s="68" t="s">
        <v>71</v>
      </c>
      <c r="E22" s="68"/>
    </row>
  </sheetData>
  <sheetProtection algorithmName="SHA-512" hashValue="YX65x+LX08jM9XXG6VfCObLFTh7GUiK3eAm/UZl601NUevksr4+8ldWYsSgLguOaTSqbS9MHOB02FW5i5JBqkg==" saltValue="ZVAKELSgcl4PVu718pOdNg==" spinCount="100000" sheet="1" objects="1" scenarios="1"/>
  <mergeCells count="8">
    <mergeCell ref="B21:C21"/>
    <mergeCell ref="D21:E21"/>
    <mergeCell ref="D22:E22"/>
    <mergeCell ref="A19:H19"/>
    <mergeCell ref="B14:G14"/>
    <mergeCell ref="A17:E17"/>
    <mergeCell ref="A16:E16"/>
    <mergeCell ref="A1:H1"/>
  </mergeCells>
  <pageMargins left="0.70866141732283472" right="0.70866141732283472" top="0.74803149606299213" bottom="0.74803149606299213" header="0.31496062992125984" footer="0.31496062992125984"/>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8" sqref="B8"/>
    </sheetView>
  </sheetViews>
  <sheetFormatPr defaultRowHeight="15" x14ac:dyDescent="0.25"/>
  <cols>
    <col min="1" max="1" width="12" style="1" bestFit="1" customWidth="1"/>
    <col min="2" max="2" width="73.7109375" style="2" customWidth="1"/>
    <col min="3" max="4" width="9.28515625" style="3" customWidth="1"/>
    <col min="5" max="5" width="10.7109375" style="3" customWidth="1"/>
    <col min="6" max="6" width="8.7109375" style="3" customWidth="1"/>
    <col min="7" max="7" width="9.85546875" style="3" customWidth="1"/>
    <col min="8" max="8" width="12.42578125" style="3" customWidth="1"/>
    <col min="9" max="244" width="9.140625" style="3"/>
    <col min="245" max="245" width="1.7109375" style="3" customWidth="1"/>
    <col min="246" max="246" width="4" style="3" customWidth="1"/>
    <col min="247" max="250" width="10.7109375" style="3" customWidth="1"/>
    <col min="251" max="251" width="11.85546875" style="3" customWidth="1"/>
    <col min="252" max="252" width="9.28515625" style="3" customWidth="1"/>
    <col min="253" max="253" width="7.7109375" style="3" customWidth="1"/>
    <col min="254" max="254" width="8.7109375" style="3" customWidth="1"/>
    <col min="255" max="255" width="12.28515625" style="3" customWidth="1"/>
    <col min="256" max="500" width="9.140625" style="3"/>
    <col min="501" max="501" width="1.7109375" style="3" customWidth="1"/>
    <col min="502" max="502" width="4" style="3" customWidth="1"/>
    <col min="503" max="506" width="10.7109375" style="3" customWidth="1"/>
    <col min="507" max="507" width="11.85546875" style="3" customWidth="1"/>
    <col min="508" max="508" width="9.28515625" style="3" customWidth="1"/>
    <col min="509" max="509" width="7.7109375" style="3" customWidth="1"/>
    <col min="510" max="510" width="8.7109375" style="3" customWidth="1"/>
    <col min="511" max="511" width="12.28515625" style="3" customWidth="1"/>
    <col min="512" max="756" width="9.140625" style="3"/>
    <col min="757" max="757" width="1.7109375" style="3" customWidth="1"/>
    <col min="758" max="758" width="4" style="3" customWidth="1"/>
    <col min="759" max="762" width="10.7109375" style="3" customWidth="1"/>
    <col min="763" max="763" width="11.85546875" style="3" customWidth="1"/>
    <col min="764" max="764" width="9.28515625" style="3" customWidth="1"/>
    <col min="765" max="765" width="7.7109375" style="3" customWidth="1"/>
    <col min="766" max="766" width="8.7109375" style="3" customWidth="1"/>
    <col min="767" max="767" width="12.28515625" style="3" customWidth="1"/>
    <col min="768" max="1012" width="9.140625" style="3"/>
    <col min="1013" max="1013" width="1.7109375" style="3" customWidth="1"/>
    <col min="1014" max="1014" width="4" style="3" customWidth="1"/>
    <col min="1015" max="1018" width="10.7109375" style="3" customWidth="1"/>
    <col min="1019" max="1019" width="11.85546875" style="3" customWidth="1"/>
    <col min="1020" max="1020" width="9.28515625" style="3" customWidth="1"/>
    <col min="1021" max="1021" width="7.7109375" style="3" customWidth="1"/>
    <col min="1022" max="1022" width="8.7109375" style="3" customWidth="1"/>
    <col min="1023" max="1023" width="12.28515625" style="3" customWidth="1"/>
    <col min="1024" max="1268" width="9.140625" style="3"/>
    <col min="1269" max="1269" width="1.7109375" style="3" customWidth="1"/>
    <col min="1270" max="1270" width="4" style="3" customWidth="1"/>
    <col min="1271" max="1274" width="10.7109375" style="3" customWidth="1"/>
    <col min="1275" max="1275" width="11.85546875" style="3" customWidth="1"/>
    <col min="1276" max="1276" width="9.28515625" style="3" customWidth="1"/>
    <col min="1277" max="1277" width="7.7109375" style="3" customWidth="1"/>
    <col min="1278" max="1278" width="8.7109375" style="3" customWidth="1"/>
    <col min="1279" max="1279" width="12.28515625" style="3" customWidth="1"/>
    <col min="1280" max="1524" width="9.140625" style="3"/>
    <col min="1525" max="1525" width="1.7109375" style="3" customWidth="1"/>
    <col min="1526" max="1526" width="4" style="3" customWidth="1"/>
    <col min="1527" max="1530" width="10.7109375" style="3" customWidth="1"/>
    <col min="1531" max="1531" width="11.85546875" style="3" customWidth="1"/>
    <col min="1532" max="1532" width="9.28515625" style="3" customWidth="1"/>
    <col min="1533" max="1533" width="7.7109375" style="3" customWidth="1"/>
    <col min="1534" max="1534" width="8.7109375" style="3" customWidth="1"/>
    <col min="1535" max="1535" width="12.28515625" style="3" customWidth="1"/>
    <col min="1536" max="1780" width="9.140625" style="3"/>
    <col min="1781" max="1781" width="1.7109375" style="3" customWidth="1"/>
    <col min="1782" max="1782" width="4" style="3" customWidth="1"/>
    <col min="1783" max="1786" width="10.7109375" style="3" customWidth="1"/>
    <col min="1787" max="1787" width="11.85546875" style="3" customWidth="1"/>
    <col min="1788" max="1788" width="9.28515625" style="3" customWidth="1"/>
    <col min="1789" max="1789" width="7.7109375" style="3" customWidth="1"/>
    <col min="1790" max="1790" width="8.7109375" style="3" customWidth="1"/>
    <col min="1791" max="1791" width="12.28515625" style="3" customWidth="1"/>
    <col min="1792" max="2036" width="9.140625" style="3"/>
    <col min="2037" max="2037" width="1.7109375" style="3" customWidth="1"/>
    <col min="2038" max="2038" width="4" style="3" customWidth="1"/>
    <col min="2039" max="2042" width="10.7109375" style="3" customWidth="1"/>
    <col min="2043" max="2043" width="11.85546875" style="3" customWidth="1"/>
    <col min="2044" max="2044" width="9.28515625" style="3" customWidth="1"/>
    <col min="2045" max="2045" width="7.7109375" style="3" customWidth="1"/>
    <col min="2046" max="2046" width="8.7109375" style="3" customWidth="1"/>
    <col min="2047" max="2047" width="12.28515625" style="3" customWidth="1"/>
    <col min="2048" max="2292" width="9.140625" style="3"/>
    <col min="2293" max="2293" width="1.7109375" style="3" customWidth="1"/>
    <col min="2294" max="2294" width="4" style="3" customWidth="1"/>
    <col min="2295" max="2298" width="10.7109375" style="3" customWidth="1"/>
    <col min="2299" max="2299" width="11.85546875" style="3" customWidth="1"/>
    <col min="2300" max="2300" width="9.28515625" style="3" customWidth="1"/>
    <col min="2301" max="2301" width="7.7109375" style="3" customWidth="1"/>
    <col min="2302" max="2302" width="8.7109375" style="3" customWidth="1"/>
    <col min="2303" max="2303" width="12.28515625" style="3" customWidth="1"/>
    <col min="2304" max="2548" width="9.140625" style="3"/>
    <col min="2549" max="2549" width="1.7109375" style="3" customWidth="1"/>
    <col min="2550" max="2550" width="4" style="3" customWidth="1"/>
    <col min="2551" max="2554" width="10.7109375" style="3" customWidth="1"/>
    <col min="2555" max="2555" width="11.85546875" style="3" customWidth="1"/>
    <col min="2556" max="2556" width="9.28515625" style="3" customWidth="1"/>
    <col min="2557" max="2557" width="7.7109375" style="3" customWidth="1"/>
    <col min="2558" max="2558" width="8.7109375" style="3" customWidth="1"/>
    <col min="2559" max="2559" width="12.28515625" style="3" customWidth="1"/>
    <col min="2560" max="2804" width="9.140625" style="3"/>
    <col min="2805" max="2805" width="1.7109375" style="3" customWidth="1"/>
    <col min="2806" max="2806" width="4" style="3" customWidth="1"/>
    <col min="2807" max="2810" width="10.7109375" style="3" customWidth="1"/>
    <col min="2811" max="2811" width="11.85546875" style="3" customWidth="1"/>
    <col min="2812" max="2812" width="9.28515625" style="3" customWidth="1"/>
    <col min="2813" max="2813" width="7.7109375" style="3" customWidth="1"/>
    <col min="2814" max="2814" width="8.7109375" style="3" customWidth="1"/>
    <col min="2815" max="2815" width="12.28515625" style="3" customWidth="1"/>
    <col min="2816" max="3060" width="9.140625" style="3"/>
    <col min="3061" max="3061" width="1.7109375" style="3" customWidth="1"/>
    <col min="3062" max="3062" width="4" style="3" customWidth="1"/>
    <col min="3063" max="3066" width="10.7109375" style="3" customWidth="1"/>
    <col min="3067" max="3067" width="11.85546875" style="3" customWidth="1"/>
    <col min="3068" max="3068" width="9.28515625" style="3" customWidth="1"/>
    <col min="3069" max="3069" width="7.7109375" style="3" customWidth="1"/>
    <col min="3070" max="3070" width="8.7109375" style="3" customWidth="1"/>
    <col min="3071" max="3071" width="12.28515625" style="3" customWidth="1"/>
    <col min="3072" max="3316" width="9.140625" style="3"/>
    <col min="3317" max="3317" width="1.7109375" style="3" customWidth="1"/>
    <col min="3318" max="3318" width="4" style="3" customWidth="1"/>
    <col min="3319" max="3322" width="10.7109375" style="3" customWidth="1"/>
    <col min="3323" max="3323" width="11.85546875" style="3" customWidth="1"/>
    <col min="3324" max="3324" width="9.28515625" style="3" customWidth="1"/>
    <col min="3325" max="3325" width="7.7109375" style="3" customWidth="1"/>
    <col min="3326" max="3326" width="8.7109375" style="3" customWidth="1"/>
    <col min="3327" max="3327" width="12.28515625" style="3" customWidth="1"/>
    <col min="3328" max="3572" width="9.140625" style="3"/>
    <col min="3573" max="3573" width="1.7109375" style="3" customWidth="1"/>
    <col min="3574" max="3574" width="4" style="3" customWidth="1"/>
    <col min="3575" max="3578" width="10.7109375" style="3" customWidth="1"/>
    <col min="3579" max="3579" width="11.85546875" style="3" customWidth="1"/>
    <col min="3580" max="3580" width="9.28515625" style="3" customWidth="1"/>
    <col min="3581" max="3581" width="7.7109375" style="3" customWidth="1"/>
    <col min="3582" max="3582" width="8.7109375" style="3" customWidth="1"/>
    <col min="3583" max="3583" width="12.28515625" style="3" customWidth="1"/>
    <col min="3584" max="3828" width="9.140625" style="3"/>
    <col min="3829" max="3829" width="1.7109375" style="3" customWidth="1"/>
    <col min="3830" max="3830" width="4" style="3" customWidth="1"/>
    <col min="3831" max="3834" width="10.7109375" style="3" customWidth="1"/>
    <col min="3835" max="3835" width="11.85546875" style="3" customWidth="1"/>
    <col min="3836" max="3836" width="9.28515625" style="3" customWidth="1"/>
    <col min="3837" max="3837" width="7.7109375" style="3" customWidth="1"/>
    <col min="3838" max="3838" width="8.7109375" style="3" customWidth="1"/>
    <col min="3839" max="3839" width="12.28515625" style="3" customWidth="1"/>
    <col min="3840" max="4084" width="9.140625" style="3"/>
    <col min="4085" max="4085" width="1.7109375" style="3" customWidth="1"/>
    <col min="4086" max="4086" width="4" style="3" customWidth="1"/>
    <col min="4087" max="4090" width="10.7109375" style="3" customWidth="1"/>
    <col min="4091" max="4091" width="11.85546875" style="3" customWidth="1"/>
    <col min="4092" max="4092" width="9.28515625" style="3" customWidth="1"/>
    <col min="4093" max="4093" width="7.7109375" style="3" customWidth="1"/>
    <col min="4094" max="4094" width="8.7109375" style="3" customWidth="1"/>
    <col min="4095" max="4095" width="12.28515625" style="3" customWidth="1"/>
    <col min="4096" max="4340" width="9.140625" style="3"/>
    <col min="4341" max="4341" width="1.7109375" style="3" customWidth="1"/>
    <col min="4342" max="4342" width="4" style="3" customWidth="1"/>
    <col min="4343" max="4346" width="10.7109375" style="3" customWidth="1"/>
    <col min="4347" max="4347" width="11.85546875" style="3" customWidth="1"/>
    <col min="4348" max="4348" width="9.28515625" style="3" customWidth="1"/>
    <col min="4349" max="4349" width="7.7109375" style="3" customWidth="1"/>
    <col min="4350" max="4350" width="8.7109375" style="3" customWidth="1"/>
    <col min="4351" max="4351" width="12.28515625" style="3" customWidth="1"/>
    <col min="4352" max="4596" width="9.140625" style="3"/>
    <col min="4597" max="4597" width="1.7109375" style="3" customWidth="1"/>
    <col min="4598" max="4598" width="4" style="3" customWidth="1"/>
    <col min="4599" max="4602" width="10.7109375" style="3" customWidth="1"/>
    <col min="4603" max="4603" width="11.85546875" style="3" customWidth="1"/>
    <col min="4604" max="4604" width="9.28515625" style="3" customWidth="1"/>
    <col min="4605" max="4605" width="7.7109375" style="3" customWidth="1"/>
    <col min="4606" max="4606" width="8.7109375" style="3" customWidth="1"/>
    <col min="4607" max="4607" width="12.28515625" style="3" customWidth="1"/>
    <col min="4608" max="4852" width="9.140625" style="3"/>
    <col min="4853" max="4853" width="1.7109375" style="3" customWidth="1"/>
    <col min="4854" max="4854" width="4" style="3" customWidth="1"/>
    <col min="4855" max="4858" width="10.7109375" style="3" customWidth="1"/>
    <col min="4859" max="4859" width="11.85546875" style="3" customWidth="1"/>
    <col min="4860" max="4860" width="9.28515625" style="3" customWidth="1"/>
    <col min="4861" max="4861" width="7.7109375" style="3" customWidth="1"/>
    <col min="4862" max="4862" width="8.7109375" style="3" customWidth="1"/>
    <col min="4863" max="4863" width="12.28515625" style="3" customWidth="1"/>
    <col min="4864" max="5108" width="9.140625" style="3"/>
    <col min="5109" max="5109" width="1.7109375" style="3" customWidth="1"/>
    <col min="5110" max="5110" width="4" style="3" customWidth="1"/>
    <col min="5111" max="5114" width="10.7109375" style="3" customWidth="1"/>
    <col min="5115" max="5115" width="11.85546875" style="3" customWidth="1"/>
    <col min="5116" max="5116" width="9.28515625" style="3" customWidth="1"/>
    <col min="5117" max="5117" width="7.7109375" style="3" customWidth="1"/>
    <col min="5118" max="5118" width="8.7109375" style="3" customWidth="1"/>
    <col min="5119" max="5119" width="12.28515625" style="3" customWidth="1"/>
    <col min="5120" max="5364" width="9.140625" style="3"/>
    <col min="5365" max="5365" width="1.7109375" style="3" customWidth="1"/>
    <col min="5366" max="5366" width="4" style="3" customWidth="1"/>
    <col min="5367" max="5370" width="10.7109375" style="3" customWidth="1"/>
    <col min="5371" max="5371" width="11.85546875" style="3" customWidth="1"/>
    <col min="5372" max="5372" width="9.28515625" style="3" customWidth="1"/>
    <col min="5373" max="5373" width="7.7109375" style="3" customWidth="1"/>
    <col min="5374" max="5374" width="8.7109375" style="3" customWidth="1"/>
    <col min="5375" max="5375" width="12.28515625" style="3" customWidth="1"/>
    <col min="5376" max="5620" width="9.140625" style="3"/>
    <col min="5621" max="5621" width="1.7109375" style="3" customWidth="1"/>
    <col min="5622" max="5622" width="4" style="3" customWidth="1"/>
    <col min="5623" max="5626" width="10.7109375" style="3" customWidth="1"/>
    <col min="5627" max="5627" width="11.85546875" style="3" customWidth="1"/>
    <col min="5628" max="5628" width="9.28515625" style="3" customWidth="1"/>
    <col min="5629" max="5629" width="7.7109375" style="3" customWidth="1"/>
    <col min="5630" max="5630" width="8.7109375" style="3" customWidth="1"/>
    <col min="5631" max="5631" width="12.28515625" style="3" customWidth="1"/>
    <col min="5632" max="5876" width="9.140625" style="3"/>
    <col min="5877" max="5877" width="1.7109375" style="3" customWidth="1"/>
    <col min="5878" max="5878" width="4" style="3" customWidth="1"/>
    <col min="5879" max="5882" width="10.7109375" style="3" customWidth="1"/>
    <col min="5883" max="5883" width="11.85546875" style="3" customWidth="1"/>
    <col min="5884" max="5884" width="9.28515625" style="3" customWidth="1"/>
    <col min="5885" max="5885" width="7.7109375" style="3" customWidth="1"/>
    <col min="5886" max="5886" width="8.7109375" style="3" customWidth="1"/>
    <col min="5887" max="5887" width="12.28515625" style="3" customWidth="1"/>
    <col min="5888" max="6132" width="9.140625" style="3"/>
    <col min="6133" max="6133" width="1.7109375" style="3" customWidth="1"/>
    <col min="6134" max="6134" width="4" style="3" customWidth="1"/>
    <col min="6135" max="6138" width="10.7109375" style="3" customWidth="1"/>
    <col min="6139" max="6139" width="11.85546875" style="3" customWidth="1"/>
    <col min="6140" max="6140" width="9.28515625" style="3" customWidth="1"/>
    <col min="6141" max="6141" width="7.7109375" style="3" customWidth="1"/>
    <col min="6142" max="6142" width="8.7109375" style="3" customWidth="1"/>
    <col min="6143" max="6143" width="12.28515625" style="3" customWidth="1"/>
    <col min="6144" max="6388" width="9.140625" style="3"/>
    <col min="6389" max="6389" width="1.7109375" style="3" customWidth="1"/>
    <col min="6390" max="6390" width="4" style="3" customWidth="1"/>
    <col min="6391" max="6394" width="10.7109375" style="3" customWidth="1"/>
    <col min="6395" max="6395" width="11.85546875" style="3" customWidth="1"/>
    <col min="6396" max="6396" width="9.28515625" style="3" customWidth="1"/>
    <col min="6397" max="6397" width="7.7109375" style="3" customWidth="1"/>
    <col min="6398" max="6398" width="8.7109375" style="3" customWidth="1"/>
    <col min="6399" max="6399" width="12.28515625" style="3" customWidth="1"/>
    <col min="6400" max="6644" width="9.140625" style="3"/>
    <col min="6645" max="6645" width="1.7109375" style="3" customWidth="1"/>
    <col min="6646" max="6646" width="4" style="3" customWidth="1"/>
    <col min="6647" max="6650" width="10.7109375" style="3" customWidth="1"/>
    <col min="6651" max="6651" width="11.85546875" style="3" customWidth="1"/>
    <col min="6652" max="6652" width="9.28515625" style="3" customWidth="1"/>
    <col min="6653" max="6653" width="7.7109375" style="3" customWidth="1"/>
    <col min="6654" max="6654" width="8.7109375" style="3" customWidth="1"/>
    <col min="6655" max="6655" width="12.28515625" style="3" customWidth="1"/>
    <col min="6656" max="6900" width="9.140625" style="3"/>
    <col min="6901" max="6901" width="1.7109375" style="3" customWidth="1"/>
    <col min="6902" max="6902" width="4" style="3" customWidth="1"/>
    <col min="6903" max="6906" width="10.7109375" style="3" customWidth="1"/>
    <col min="6907" max="6907" width="11.85546875" style="3" customWidth="1"/>
    <col min="6908" max="6908" width="9.28515625" style="3" customWidth="1"/>
    <col min="6909" max="6909" width="7.7109375" style="3" customWidth="1"/>
    <col min="6910" max="6910" width="8.7109375" style="3" customWidth="1"/>
    <col min="6911" max="6911" width="12.28515625" style="3" customWidth="1"/>
    <col min="6912" max="7156" width="9.140625" style="3"/>
    <col min="7157" max="7157" width="1.7109375" style="3" customWidth="1"/>
    <col min="7158" max="7158" width="4" style="3" customWidth="1"/>
    <col min="7159" max="7162" width="10.7109375" style="3" customWidth="1"/>
    <col min="7163" max="7163" width="11.85546875" style="3" customWidth="1"/>
    <col min="7164" max="7164" width="9.28515625" style="3" customWidth="1"/>
    <col min="7165" max="7165" width="7.7109375" style="3" customWidth="1"/>
    <col min="7166" max="7166" width="8.7109375" style="3" customWidth="1"/>
    <col min="7167" max="7167" width="12.28515625" style="3" customWidth="1"/>
    <col min="7168" max="7412" width="9.140625" style="3"/>
    <col min="7413" max="7413" width="1.7109375" style="3" customWidth="1"/>
    <col min="7414" max="7414" width="4" style="3" customWidth="1"/>
    <col min="7415" max="7418" width="10.7109375" style="3" customWidth="1"/>
    <col min="7419" max="7419" width="11.85546875" style="3" customWidth="1"/>
    <col min="7420" max="7420" width="9.28515625" style="3" customWidth="1"/>
    <col min="7421" max="7421" width="7.7109375" style="3" customWidth="1"/>
    <col min="7422" max="7422" width="8.7109375" style="3" customWidth="1"/>
    <col min="7423" max="7423" width="12.28515625" style="3" customWidth="1"/>
    <col min="7424" max="7668" width="9.140625" style="3"/>
    <col min="7669" max="7669" width="1.7109375" style="3" customWidth="1"/>
    <col min="7670" max="7670" width="4" style="3" customWidth="1"/>
    <col min="7671" max="7674" width="10.7109375" style="3" customWidth="1"/>
    <col min="7675" max="7675" width="11.85546875" style="3" customWidth="1"/>
    <col min="7676" max="7676" width="9.28515625" style="3" customWidth="1"/>
    <col min="7677" max="7677" width="7.7109375" style="3" customWidth="1"/>
    <col min="7678" max="7678" width="8.7109375" style="3" customWidth="1"/>
    <col min="7679" max="7679" width="12.28515625" style="3" customWidth="1"/>
    <col min="7680" max="7924" width="9.140625" style="3"/>
    <col min="7925" max="7925" width="1.7109375" style="3" customWidth="1"/>
    <col min="7926" max="7926" width="4" style="3" customWidth="1"/>
    <col min="7927" max="7930" width="10.7109375" style="3" customWidth="1"/>
    <col min="7931" max="7931" width="11.85546875" style="3" customWidth="1"/>
    <col min="7932" max="7932" width="9.28515625" style="3" customWidth="1"/>
    <col min="7933" max="7933" width="7.7109375" style="3" customWidth="1"/>
    <col min="7934" max="7934" width="8.7109375" style="3" customWidth="1"/>
    <col min="7935" max="7935" width="12.28515625" style="3" customWidth="1"/>
    <col min="7936" max="8180" width="9.140625" style="3"/>
    <col min="8181" max="8181" width="1.7109375" style="3" customWidth="1"/>
    <col min="8182" max="8182" width="4" style="3" customWidth="1"/>
    <col min="8183" max="8186" width="10.7109375" style="3" customWidth="1"/>
    <col min="8187" max="8187" width="11.85546875" style="3" customWidth="1"/>
    <col min="8188" max="8188" width="9.28515625" style="3" customWidth="1"/>
    <col min="8189" max="8189" width="7.7109375" style="3" customWidth="1"/>
    <col min="8190" max="8190" width="8.7109375" style="3" customWidth="1"/>
    <col min="8191" max="8191" width="12.28515625" style="3" customWidth="1"/>
    <col min="8192" max="8436" width="9.140625" style="3"/>
    <col min="8437" max="8437" width="1.7109375" style="3" customWidth="1"/>
    <col min="8438" max="8438" width="4" style="3" customWidth="1"/>
    <col min="8439" max="8442" width="10.7109375" style="3" customWidth="1"/>
    <col min="8443" max="8443" width="11.85546875" style="3" customWidth="1"/>
    <col min="8444" max="8444" width="9.28515625" style="3" customWidth="1"/>
    <col min="8445" max="8445" width="7.7109375" style="3" customWidth="1"/>
    <col min="8446" max="8446" width="8.7109375" style="3" customWidth="1"/>
    <col min="8447" max="8447" width="12.28515625" style="3" customWidth="1"/>
    <col min="8448" max="8692" width="9.140625" style="3"/>
    <col min="8693" max="8693" width="1.7109375" style="3" customWidth="1"/>
    <col min="8694" max="8694" width="4" style="3" customWidth="1"/>
    <col min="8695" max="8698" width="10.7109375" style="3" customWidth="1"/>
    <col min="8699" max="8699" width="11.85546875" style="3" customWidth="1"/>
    <col min="8700" max="8700" width="9.28515625" style="3" customWidth="1"/>
    <col min="8701" max="8701" width="7.7109375" style="3" customWidth="1"/>
    <col min="8702" max="8702" width="8.7109375" style="3" customWidth="1"/>
    <col min="8703" max="8703" width="12.28515625" style="3" customWidth="1"/>
    <col min="8704" max="8948" width="9.140625" style="3"/>
    <col min="8949" max="8949" width="1.7109375" style="3" customWidth="1"/>
    <col min="8950" max="8950" width="4" style="3" customWidth="1"/>
    <col min="8951" max="8954" width="10.7109375" style="3" customWidth="1"/>
    <col min="8955" max="8955" width="11.85546875" style="3" customWidth="1"/>
    <col min="8956" max="8956" width="9.28515625" style="3" customWidth="1"/>
    <col min="8957" max="8957" width="7.7109375" style="3" customWidth="1"/>
    <col min="8958" max="8958" width="8.7109375" style="3" customWidth="1"/>
    <col min="8959" max="8959" width="12.28515625" style="3" customWidth="1"/>
    <col min="8960" max="9204" width="9.140625" style="3"/>
    <col min="9205" max="9205" width="1.7109375" style="3" customWidth="1"/>
    <col min="9206" max="9206" width="4" style="3" customWidth="1"/>
    <col min="9207" max="9210" width="10.7109375" style="3" customWidth="1"/>
    <col min="9211" max="9211" width="11.85546875" style="3" customWidth="1"/>
    <col min="9212" max="9212" width="9.28515625" style="3" customWidth="1"/>
    <col min="9213" max="9213" width="7.7109375" style="3" customWidth="1"/>
    <col min="9214" max="9214" width="8.7109375" style="3" customWidth="1"/>
    <col min="9215" max="9215" width="12.28515625" style="3" customWidth="1"/>
    <col min="9216" max="9460" width="9.140625" style="3"/>
    <col min="9461" max="9461" width="1.7109375" style="3" customWidth="1"/>
    <col min="9462" max="9462" width="4" style="3" customWidth="1"/>
    <col min="9463" max="9466" width="10.7109375" style="3" customWidth="1"/>
    <col min="9467" max="9467" width="11.85546875" style="3" customWidth="1"/>
    <col min="9468" max="9468" width="9.28515625" style="3" customWidth="1"/>
    <col min="9469" max="9469" width="7.7109375" style="3" customWidth="1"/>
    <col min="9470" max="9470" width="8.7109375" style="3" customWidth="1"/>
    <col min="9471" max="9471" width="12.28515625" style="3" customWidth="1"/>
    <col min="9472" max="9716" width="9.140625" style="3"/>
    <col min="9717" max="9717" width="1.7109375" style="3" customWidth="1"/>
    <col min="9718" max="9718" width="4" style="3" customWidth="1"/>
    <col min="9719" max="9722" width="10.7109375" style="3" customWidth="1"/>
    <col min="9723" max="9723" width="11.85546875" style="3" customWidth="1"/>
    <col min="9724" max="9724" width="9.28515625" style="3" customWidth="1"/>
    <col min="9725" max="9725" width="7.7109375" style="3" customWidth="1"/>
    <col min="9726" max="9726" width="8.7109375" style="3" customWidth="1"/>
    <col min="9727" max="9727" width="12.28515625" style="3" customWidth="1"/>
    <col min="9728" max="9972" width="9.140625" style="3"/>
    <col min="9973" max="9973" width="1.7109375" style="3" customWidth="1"/>
    <col min="9974" max="9974" width="4" style="3" customWidth="1"/>
    <col min="9975" max="9978" width="10.7109375" style="3" customWidth="1"/>
    <col min="9979" max="9979" width="11.85546875" style="3" customWidth="1"/>
    <col min="9980" max="9980" width="9.28515625" style="3" customWidth="1"/>
    <col min="9981" max="9981" width="7.7109375" style="3" customWidth="1"/>
    <col min="9982" max="9982" width="8.7109375" style="3" customWidth="1"/>
    <col min="9983" max="9983" width="12.28515625" style="3" customWidth="1"/>
    <col min="9984" max="10228" width="9.140625" style="3"/>
    <col min="10229" max="10229" width="1.7109375" style="3" customWidth="1"/>
    <col min="10230" max="10230" width="4" style="3" customWidth="1"/>
    <col min="10231" max="10234" width="10.7109375" style="3" customWidth="1"/>
    <col min="10235" max="10235" width="11.85546875" style="3" customWidth="1"/>
    <col min="10236" max="10236" width="9.28515625" style="3" customWidth="1"/>
    <col min="10237" max="10237" width="7.7109375" style="3" customWidth="1"/>
    <col min="10238" max="10238" width="8.7109375" style="3" customWidth="1"/>
    <col min="10239" max="10239" width="12.28515625" style="3" customWidth="1"/>
    <col min="10240" max="10484" width="9.140625" style="3"/>
    <col min="10485" max="10485" width="1.7109375" style="3" customWidth="1"/>
    <col min="10486" max="10486" width="4" style="3" customWidth="1"/>
    <col min="10487" max="10490" width="10.7109375" style="3" customWidth="1"/>
    <col min="10491" max="10491" width="11.85546875" style="3" customWidth="1"/>
    <col min="10492" max="10492" width="9.28515625" style="3" customWidth="1"/>
    <col min="10493" max="10493" width="7.7109375" style="3" customWidth="1"/>
    <col min="10494" max="10494" width="8.7109375" style="3" customWidth="1"/>
    <col min="10495" max="10495" width="12.28515625" style="3" customWidth="1"/>
    <col min="10496" max="10740" width="9.140625" style="3"/>
    <col min="10741" max="10741" width="1.7109375" style="3" customWidth="1"/>
    <col min="10742" max="10742" width="4" style="3" customWidth="1"/>
    <col min="10743" max="10746" width="10.7109375" style="3" customWidth="1"/>
    <col min="10747" max="10747" width="11.85546875" style="3" customWidth="1"/>
    <col min="10748" max="10748" width="9.28515625" style="3" customWidth="1"/>
    <col min="10749" max="10749" width="7.7109375" style="3" customWidth="1"/>
    <col min="10750" max="10750" width="8.7109375" style="3" customWidth="1"/>
    <col min="10751" max="10751" width="12.28515625" style="3" customWidth="1"/>
    <col min="10752" max="10996" width="9.140625" style="3"/>
    <col min="10997" max="10997" width="1.7109375" style="3" customWidth="1"/>
    <col min="10998" max="10998" width="4" style="3" customWidth="1"/>
    <col min="10999" max="11002" width="10.7109375" style="3" customWidth="1"/>
    <col min="11003" max="11003" width="11.85546875" style="3" customWidth="1"/>
    <col min="11004" max="11004" width="9.28515625" style="3" customWidth="1"/>
    <col min="11005" max="11005" width="7.7109375" style="3" customWidth="1"/>
    <col min="11006" max="11006" width="8.7109375" style="3" customWidth="1"/>
    <col min="11007" max="11007" width="12.28515625" style="3" customWidth="1"/>
    <col min="11008" max="11252" width="9.140625" style="3"/>
    <col min="11253" max="11253" width="1.7109375" style="3" customWidth="1"/>
    <col min="11254" max="11254" width="4" style="3" customWidth="1"/>
    <col min="11255" max="11258" width="10.7109375" style="3" customWidth="1"/>
    <col min="11259" max="11259" width="11.85546875" style="3" customWidth="1"/>
    <col min="11260" max="11260" width="9.28515625" style="3" customWidth="1"/>
    <col min="11261" max="11261" width="7.7109375" style="3" customWidth="1"/>
    <col min="11262" max="11262" width="8.7109375" style="3" customWidth="1"/>
    <col min="11263" max="11263" width="12.28515625" style="3" customWidth="1"/>
    <col min="11264" max="11508" width="9.140625" style="3"/>
    <col min="11509" max="11509" width="1.7109375" style="3" customWidth="1"/>
    <col min="11510" max="11510" width="4" style="3" customWidth="1"/>
    <col min="11511" max="11514" width="10.7109375" style="3" customWidth="1"/>
    <col min="11515" max="11515" width="11.85546875" style="3" customWidth="1"/>
    <col min="11516" max="11516" width="9.28515625" style="3" customWidth="1"/>
    <col min="11517" max="11517" width="7.7109375" style="3" customWidth="1"/>
    <col min="11518" max="11518" width="8.7109375" style="3" customWidth="1"/>
    <col min="11519" max="11519" width="12.28515625" style="3" customWidth="1"/>
    <col min="11520" max="11764" width="9.140625" style="3"/>
    <col min="11765" max="11765" width="1.7109375" style="3" customWidth="1"/>
    <col min="11766" max="11766" width="4" style="3" customWidth="1"/>
    <col min="11767" max="11770" width="10.7109375" style="3" customWidth="1"/>
    <col min="11771" max="11771" width="11.85546875" style="3" customWidth="1"/>
    <col min="11772" max="11772" width="9.28515625" style="3" customWidth="1"/>
    <col min="11773" max="11773" width="7.7109375" style="3" customWidth="1"/>
    <col min="11774" max="11774" width="8.7109375" style="3" customWidth="1"/>
    <col min="11775" max="11775" width="12.28515625" style="3" customWidth="1"/>
    <col min="11776" max="12020" width="9.140625" style="3"/>
    <col min="12021" max="12021" width="1.7109375" style="3" customWidth="1"/>
    <col min="12022" max="12022" width="4" style="3" customWidth="1"/>
    <col min="12023" max="12026" width="10.7109375" style="3" customWidth="1"/>
    <col min="12027" max="12027" width="11.85546875" style="3" customWidth="1"/>
    <col min="12028" max="12028" width="9.28515625" style="3" customWidth="1"/>
    <col min="12029" max="12029" width="7.7109375" style="3" customWidth="1"/>
    <col min="12030" max="12030" width="8.7109375" style="3" customWidth="1"/>
    <col min="12031" max="12031" width="12.28515625" style="3" customWidth="1"/>
    <col min="12032" max="12276" width="9.140625" style="3"/>
    <col min="12277" max="12277" width="1.7109375" style="3" customWidth="1"/>
    <col min="12278" max="12278" width="4" style="3" customWidth="1"/>
    <col min="12279" max="12282" width="10.7109375" style="3" customWidth="1"/>
    <col min="12283" max="12283" width="11.85546875" style="3" customWidth="1"/>
    <col min="12284" max="12284" width="9.28515625" style="3" customWidth="1"/>
    <col min="12285" max="12285" width="7.7109375" style="3" customWidth="1"/>
    <col min="12286" max="12286" width="8.7109375" style="3" customWidth="1"/>
    <col min="12287" max="12287" width="12.28515625" style="3" customWidth="1"/>
    <col min="12288" max="12532" width="9.140625" style="3"/>
    <col min="12533" max="12533" width="1.7109375" style="3" customWidth="1"/>
    <col min="12534" max="12534" width="4" style="3" customWidth="1"/>
    <col min="12535" max="12538" width="10.7109375" style="3" customWidth="1"/>
    <col min="12539" max="12539" width="11.85546875" style="3" customWidth="1"/>
    <col min="12540" max="12540" width="9.28515625" style="3" customWidth="1"/>
    <col min="12541" max="12541" width="7.7109375" style="3" customWidth="1"/>
    <col min="12542" max="12542" width="8.7109375" style="3" customWidth="1"/>
    <col min="12543" max="12543" width="12.28515625" style="3" customWidth="1"/>
    <col min="12544" max="12788" width="9.140625" style="3"/>
    <col min="12789" max="12789" width="1.7109375" style="3" customWidth="1"/>
    <col min="12790" max="12790" width="4" style="3" customWidth="1"/>
    <col min="12791" max="12794" width="10.7109375" style="3" customWidth="1"/>
    <col min="12795" max="12795" width="11.85546875" style="3" customWidth="1"/>
    <col min="12796" max="12796" width="9.28515625" style="3" customWidth="1"/>
    <col min="12797" max="12797" width="7.7109375" style="3" customWidth="1"/>
    <col min="12798" max="12798" width="8.7109375" style="3" customWidth="1"/>
    <col min="12799" max="12799" width="12.28515625" style="3" customWidth="1"/>
    <col min="12800" max="13044" width="9.140625" style="3"/>
    <col min="13045" max="13045" width="1.7109375" style="3" customWidth="1"/>
    <col min="13046" max="13046" width="4" style="3" customWidth="1"/>
    <col min="13047" max="13050" width="10.7109375" style="3" customWidth="1"/>
    <col min="13051" max="13051" width="11.85546875" style="3" customWidth="1"/>
    <col min="13052" max="13052" width="9.28515625" style="3" customWidth="1"/>
    <col min="13053" max="13053" width="7.7109375" style="3" customWidth="1"/>
    <col min="13054" max="13054" width="8.7109375" style="3" customWidth="1"/>
    <col min="13055" max="13055" width="12.28515625" style="3" customWidth="1"/>
    <col min="13056" max="13300" width="9.140625" style="3"/>
    <col min="13301" max="13301" width="1.7109375" style="3" customWidth="1"/>
    <col min="13302" max="13302" width="4" style="3" customWidth="1"/>
    <col min="13303" max="13306" width="10.7109375" style="3" customWidth="1"/>
    <col min="13307" max="13307" width="11.85546875" style="3" customWidth="1"/>
    <col min="13308" max="13308" width="9.28515625" style="3" customWidth="1"/>
    <col min="13309" max="13309" width="7.7109375" style="3" customWidth="1"/>
    <col min="13310" max="13310" width="8.7109375" style="3" customWidth="1"/>
    <col min="13311" max="13311" width="12.28515625" style="3" customWidth="1"/>
    <col min="13312" max="13556" width="9.140625" style="3"/>
    <col min="13557" max="13557" width="1.7109375" style="3" customWidth="1"/>
    <col min="13558" max="13558" width="4" style="3" customWidth="1"/>
    <col min="13559" max="13562" width="10.7109375" style="3" customWidth="1"/>
    <col min="13563" max="13563" width="11.85546875" style="3" customWidth="1"/>
    <col min="13564" max="13564" width="9.28515625" style="3" customWidth="1"/>
    <col min="13565" max="13565" width="7.7109375" style="3" customWidth="1"/>
    <col min="13566" max="13566" width="8.7109375" style="3" customWidth="1"/>
    <col min="13567" max="13567" width="12.28515625" style="3" customWidth="1"/>
    <col min="13568" max="13812" width="9.140625" style="3"/>
    <col min="13813" max="13813" width="1.7109375" style="3" customWidth="1"/>
    <col min="13814" max="13814" width="4" style="3" customWidth="1"/>
    <col min="13815" max="13818" width="10.7109375" style="3" customWidth="1"/>
    <col min="13819" max="13819" width="11.85546875" style="3" customWidth="1"/>
    <col min="13820" max="13820" width="9.28515625" style="3" customWidth="1"/>
    <col min="13821" max="13821" width="7.7109375" style="3" customWidth="1"/>
    <col min="13822" max="13822" width="8.7109375" style="3" customWidth="1"/>
    <col min="13823" max="13823" width="12.28515625" style="3" customWidth="1"/>
    <col min="13824" max="14068" width="9.140625" style="3"/>
    <col min="14069" max="14069" width="1.7109375" style="3" customWidth="1"/>
    <col min="14070" max="14070" width="4" style="3" customWidth="1"/>
    <col min="14071" max="14074" width="10.7109375" style="3" customWidth="1"/>
    <col min="14075" max="14075" width="11.85546875" style="3" customWidth="1"/>
    <col min="14076" max="14076" width="9.28515625" style="3" customWidth="1"/>
    <col min="14077" max="14077" width="7.7109375" style="3" customWidth="1"/>
    <col min="14078" max="14078" width="8.7109375" style="3" customWidth="1"/>
    <col min="14079" max="14079" width="12.28515625" style="3" customWidth="1"/>
    <col min="14080" max="14324" width="9.140625" style="3"/>
    <col min="14325" max="14325" width="1.7109375" style="3" customWidth="1"/>
    <col min="14326" max="14326" width="4" style="3" customWidth="1"/>
    <col min="14327" max="14330" width="10.7109375" style="3" customWidth="1"/>
    <col min="14331" max="14331" width="11.85546875" style="3" customWidth="1"/>
    <col min="14332" max="14332" width="9.28515625" style="3" customWidth="1"/>
    <col min="14333" max="14333" width="7.7109375" style="3" customWidth="1"/>
    <col min="14334" max="14334" width="8.7109375" style="3" customWidth="1"/>
    <col min="14335" max="14335" width="12.28515625" style="3" customWidth="1"/>
    <col min="14336" max="14580" width="9.140625" style="3"/>
    <col min="14581" max="14581" width="1.7109375" style="3" customWidth="1"/>
    <col min="14582" max="14582" width="4" style="3" customWidth="1"/>
    <col min="14583" max="14586" width="10.7109375" style="3" customWidth="1"/>
    <col min="14587" max="14587" width="11.85546875" style="3" customWidth="1"/>
    <col min="14588" max="14588" width="9.28515625" style="3" customWidth="1"/>
    <col min="14589" max="14589" width="7.7109375" style="3" customWidth="1"/>
    <col min="14590" max="14590" width="8.7109375" style="3" customWidth="1"/>
    <col min="14591" max="14591" width="12.28515625" style="3" customWidth="1"/>
    <col min="14592" max="14836" width="9.140625" style="3"/>
    <col min="14837" max="14837" width="1.7109375" style="3" customWidth="1"/>
    <col min="14838" max="14838" width="4" style="3" customWidth="1"/>
    <col min="14839" max="14842" width="10.7109375" style="3" customWidth="1"/>
    <col min="14843" max="14843" width="11.85546875" style="3" customWidth="1"/>
    <col min="14844" max="14844" width="9.28515625" style="3" customWidth="1"/>
    <col min="14845" max="14845" width="7.7109375" style="3" customWidth="1"/>
    <col min="14846" max="14846" width="8.7109375" style="3" customWidth="1"/>
    <col min="14847" max="14847" width="12.28515625" style="3" customWidth="1"/>
    <col min="14848" max="15092" width="9.140625" style="3"/>
    <col min="15093" max="15093" width="1.7109375" style="3" customWidth="1"/>
    <col min="15094" max="15094" width="4" style="3" customWidth="1"/>
    <col min="15095" max="15098" width="10.7109375" style="3" customWidth="1"/>
    <col min="15099" max="15099" width="11.85546875" style="3" customWidth="1"/>
    <col min="15100" max="15100" width="9.28515625" style="3" customWidth="1"/>
    <col min="15101" max="15101" width="7.7109375" style="3" customWidth="1"/>
    <col min="15102" max="15102" width="8.7109375" style="3" customWidth="1"/>
    <col min="15103" max="15103" width="12.28515625" style="3" customWidth="1"/>
    <col min="15104" max="15348" width="9.140625" style="3"/>
    <col min="15349" max="15349" width="1.7109375" style="3" customWidth="1"/>
    <col min="15350" max="15350" width="4" style="3" customWidth="1"/>
    <col min="15351" max="15354" width="10.7109375" style="3" customWidth="1"/>
    <col min="15355" max="15355" width="11.85546875" style="3" customWidth="1"/>
    <col min="15356" max="15356" width="9.28515625" style="3" customWidth="1"/>
    <col min="15357" max="15357" width="7.7109375" style="3" customWidth="1"/>
    <col min="15358" max="15358" width="8.7109375" style="3" customWidth="1"/>
    <col min="15359" max="15359" width="12.28515625" style="3" customWidth="1"/>
    <col min="15360" max="15604" width="9.140625" style="3"/>
    <col min="15605" max="15605" width="1.7109375" style="3" customWidth="1"/>
    <col min="15606" max="15606" width="4" style="3" customWidth="1"/>
    <col min="15607" max="15610" width="10.7109375" style="3" customWidth="1"/>
    <col min="15611" max="15611" width="11.85546875" style="3" customWidth="1"/>
    <col min="15612" max="15612" width="9.28515625" style="3" customWidth="1"/>
    <col min="15613" max="15613" width="7.7109375" style="3" customWidth="1"/>
    <col min="15614" max="15614" width="8.7109375" style="3" customWidth="1"/>
    <col min="15615" max="15615" width="12.28515625" style="3" customWidth="1"/>
    <col min="15616" max="15860" width="9.140625" style="3"/>
    <col min="15861" max="15861" width="1.7109375" style="3" customWidth="1"/>
    <col min="15862" max="15862" width="4" style="3" customWidth="1"/>
    <col min="15863" max="15866" width="10.7109375" style="3" customWidth="1"/>
    <col min="15867" max="15867" width="11.85546875" style="3" customWidth="1"/>
    <col min="15868" max="15868" width="9.28515625" style="3" customWidth="1"/>
    <col min="15869" max="15869" width="7.7109375" style="3" customWidth="1"/>
    <col min="15870" max="15870" width="8.7109375" style="3" customWidth="1"/>
    <col min="15871" max="15871" width="12.28515625" style="3" customWidth="1"/>
    <col min="15872" max="16116" width="9.140625" style="3"/>
    <col min="16117" max="16117" width="1.7109375" style="3" customWidth="1"/>
    <col min="16118" max="16118" width="4" style="3" customWidth="1"/>
    <col min="16119" max="16122" width="10.7109375" style="3" customWidth="1"/>
    <col min="16123" max="16123" width="11.85546875" style="3" customWidth="1"/>
    <col min="16124" max="16124" width="9.28515625" style="3" customWidth="1"/>
    <col min="16125" max="16125" width="7.7109375" style="3" customWidth="1"/>
    <col min="16126" max="16126" width="8.7109375" style="3" customWidth="1"/>
    <col min="16127" max="16127" width="12.28515625" style="3" customWidth="1"/>
    <col min="16128" max="16384" width="9.140625" style="3"/>
  </cols>
  <sheetData>
    <row r="1" spans="1:52" s="46" customFormat="1" ht="19.5" customHeight="1" x14ac:dyDescent="0.25">
      <c r="A1" s="64" t="s">
        <v>67</v>
      </c>
      <c r="B1" s="64"/>
      <c r="C1" s="64"/>
      <c r="D1" s="64"/>
      <c r="E1" s="64"/>
      <c r="F1" s="64"/>
      <c r="G1" s="64"/>
      <c r="H1" s="64"/>
    </row>
    <row r="2" spans="1:52" x14ac:dyDescent="0.25">
      <c r="A2" s="10" t="s">
        <v>13</v>
      </c>
      <c r="B2" s="15" t="s">
        <v>12</v>
      </c>
      <c r="C2" s="8"/>
      <c r="D2" s="8"/>
      <c r="E2" s="8"/>
      <c r="F2" s="8"/>
      <c r="G2" s="8"/>
      <c r="H2" s="8"/>
      <c r="I2" s="8"/>
      <c r="J2" s="8"/>
      <c r="K2" s="8"/>
      <c r="L2" s="8"/>
      <c r="M2" s="8"/>
      <c r="N2" s="8"/>
      <c r="O2" s="8"/>
      <c r="P2" s="8"/>
      <c r="Q2" s="8"/>
      <c r="R2" s="8"/>
      <c r="S2" s="8"/>
      <c r="T2" s="8"/>
      <c r="U2" s="8"/>
      <c r="V2" s="8"/>
    </row>
    <row r="3" spans="1:52" x14ac:dyDescent="0.25">
      <c r="A3" s="10"/>
      <c r="B3" s="15"/>
      <c r="C3" s="8"/>
      <c r="D3" s="8"/>
      <c r="E3" s="8"/>
      <c r="F3" s="8"/>
      <c r="G3" s="8"/>
      <c r="H3" s="8"/>
      <c r="I3" s="8"/>
      <c r="J3" s="8"/>
      <c r="K3" s="8"/>
      <c r="L3" s="8"/>
      <c r="M3" s="8"/>
      <c r="N3" s="8"/>
      <c r="O3" s="8"/>
      <c r="P3" s="8"/>
      <c r="Q3" s="8"/>
      <c r="R3" s="8"/>
      <c r="S3" s="8"/>
      <c r="T3" s="8"/>
      <c r="U3" s="8"/>
      <c r="V3" s="8"/>
    </row>
    <row r="4" spans="1:52" ht="38.25" x14ac:dyDescent="0.25">
      <c r="A4" s="69" t="s">
        <v>49</v>
      </c>
      <c r="B4" s="35" t="s">
        <v>68</v>
      </c>
      <c r="C4" s="36"/>
      <c r="D4" s="36"/>
      <c r="E4" s="36"/>
      <c r="F4" s="36"/>
      <c r="G4" s="37"/>
      <c r="H4" s="38"/>
      <c r="I4" s="2"/>
      <c r="J4" s="2"/>
      <c r="K4" s="2"/>
      <c r="L4" s="2"/>
      <c r="M4" s="2"/>
      <c r="N4" s="2"/>
    </row>
    <row r="5" spans="1:52" ht="51" x14ac:dyDescent="0.25">
      <c r="A5" s="12" t="s">
        <v>0</v>
      </c>
      <c r="B5" s="12" t="s">
        <v>1</v>
      </c>
      <c r="C5" s="13" t="s">
        <v>2</v>
      </c>
      <c r="D5" s="12" t="s">
        <v>3</v>
      </c>
      <c r="E5" s="12" t="s">
        <v>14</v>
      </c>
      <c r="F5" s="12" t="s">
        <v>8</v>
      </c>
      <c r="G5" s="12" t="s">
        <v>16</v>
      </c>
      <c r="H5" s="12" t="s">
        <v>4</v>
      </c>
    </row>
    <row r="6" spans="1:52" ht="25.5" x14ac:dyDescent="0.25">
      <c r="A6" s="4">
        <v>1</v>
      </c>
      <c r="B6" s="35" t="s">
        <v>50</v>
      </c>
      <c r="C6" s="4" t="s">
        <v>7</v>
      </c>
      <c r="D6" s="4">
        <v>11</v>
      </c>
      <c r="E6" s="18"/>
      <c r="F6" s="18"/>
      <c r="G6" s="32">
        <v>0</v>
      </c>
      <c r="H6" s="11">
        <f>D6*G6</f>
        <v>0</v>
      </c>
    </row>
    <row r="7" spans="1:52" ht="63.75" x14ac:dyDescent="0.25">
      <c r="A7" s="4">
        <v>2</v>
      </c>
      <c r="B7" s="9" t="s">
        <v>60</v>
      </c>
      <c r="C7" s="14" t="s">
        <v>15</v>
      </c>
      <c r="D7" s="4">
        <v>11</v>
      </c>
      <c r="E7" s="4">
        <v>1458</v>
      </c>
      <c r="F7" s="5">
        <v>60</v>
      </c>
      <c r="G7" s="32">
        <v>0</v>
      </c>
      <c r="H7" s="11">
        <f>D7*E7*F7*G7</f>
        <v>0</v>
      </c>
    </row>
    <row r="8" spans="1:52" ht="51" x14ac:dyDescent="0.25">
      <c r="A8" s="4">
        <v>3</v>
      </c>
      <c r="B8" s="28" t="s">
        <v>61</v>
      </c>
      <c r="C8" s="14" t="s">
        <v>15</v>
      </c>
      <c r="D8" s="4">
        <v>11</v>
      </c>
      <c r="E8" s="22">
        <v>1458</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39"/>
      <c r="D10" s="39"/>
      <c r="E10" s="39"/>
      <c r="F10" s="39"/>
      <c r="G10" s="30" t="s">
        <v>5</v>
      </c>
      <c r="H10" s="20">
        <f>SUM(H6:H9)</f>
        <v>0</v>
      </c>
    </row>
    <row r="11" spans="1:52" ht="38.25" customHeight="1" x14ac:dyDescent="0.25">
      <c r="A11" s="4">
        <v>6</v>
      </c>
      <c r="B11" s="29" t="s">
        <v>9</v>
      </c>
      <c r="C11" s="24" t="s">
        <v>10</v>
      </c>
      <c r="D11" s="17"/>
      <c r="E11" s="25"/>
      <c r="F11" s="7"/>
      <c r="G11" s="31" t="s">
        <v>19</v>
      </c>
      <c r="H11" s="16">
        <f>H10*5%</f>
        <v>0</v>
      </c>
    </row>
    <row r="12" spans="1:52" x14ac:dyDescent="0.25">
      <c r="A12" s="4">
        <v>7</v>
      </c>
      <c r="B12" s="41" t="s">
        <v>17</v>
      </c>
      <c r="C12" s="41"/>
      <c r="D12" s="42"/>
      <c r="E12" s="42"/>
      <c r="F12" s="42"/>
      <c r="G12" s="42"/>
      <c r="H12" s="6">
        <f>H10+H11</f>
        <v>0</v>
      </c>
    </row>
    <row r="14" spans="1:52" s="59" customFormat="1" ht="42" customHeight="1" x14ac:dyDescent="0.25">
      <c r="A14" s="56" t="s">
        <v>79</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3.5" customHeight="1" x14ac:dyDescent="0.25">
      <c r="A15" s="56" t="s">
        <v>78</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6" spans="1:52" s="46" customFormat="1" x14ac:dyDescent="0.25">
      <c r="A16" s="62"/>
      <c r="B16" s="51"/>
    </row>
    <row r="17" spans="1:8" s="46" customFormat="1" ht="30" customHeight="1" x14ac:dyDescent="0.25">
      <c r="A17" s="60" t="s">
        <v>59</v>
      </c>
      <c r="B17" s="61"/>
      <c r="C17" s="61"/>
      <c r="D17" s="61"/>
      <c r="E17" s="61"/>
      <c r="F17" s="61"/>
      <c r="G17" s="61"/>
      <c r="H17" s="61"/>
    </row>
    <row r="18" spans="1:8" s="46" customFormat="1" x14ac:dyDescent="0.25">
      <c r="A18" s="62"/>
      <c r="B18" s="51"/>
    </row>
    <row r="19" spans="1:8" s="46" customFormat="1" x14ac:dyDescent="0.25">
      <c r="A19" s="62"/>
      <c r="B19" s="65" t="s">
        <v>69</v>
      </c>
      <c r="C19" s="65"/>
      <c r="D19" s="66" t="s">
        <v>70</v>
      </c>
      <c r="E19" s="66"/>
    </row>
    <row r="20" spans="1:8" s="46" customFormat="1" x14ac:dyDescent="0.25">
      <c r="A20" s="62"/>
      <c r="B20" s="67"/>
      <c r="C20" s="67"/>
      <c r="D20" s="68" t="s">
        <v>71</v>
      </c>
      <c r="E20" s="68"/>
    </row>
  </sheetData>
  <sheetProtection algorithmName="SHA-512" hashValue="9Grb9tBPRg/BKEk8pRLWZOI4uDV+DEVEohqPy/g/HrC8mA2FjFqwPiFbon3glzBBhUHuWHPezWavMTod+Xcp9Q==" saltValue="vsKqW5d30HtU0D/Pddd2gw==" spinCount="100000" sheet="1" objects="1" scenarios="1"/>
  <mergeCells count="8">
    <mergeCell ref="B19:C19"/>
    <mergeCell ref="D19:E19"/>
    <mergeCell ref="D20:E20"/>
    <mergeCell ref="B12:G12"/>
    <mergeCell ref="A1:H1"/>
    <mergeCell ref="A14:E14"/>
    <mergeCell ref="A15:E15"/>
    <mergeCell ref="A17:H17"/>
  </mergeCells>
  <pageMargins left="0.70866141732283472" right="0.70866141732283472" top="0.74803149606299213" bottom="0.74803149606299213" header="0.31496062992125984" footer="0.31496062992125984"/>
  <pageSetup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1"/>
  <sheetViews>
    <sheetView workbookViewId="0">
      <selection activeCell="B9" sqref="B9"/>
    </sheetView>
  </sheetViews>
  <sheetFormatPr defaultRowHeight="15" x14ac:dyDescent="0.25"/>
  <cols>
    <col min="1" max="1" width="12" style="1" bestFit="1" customWidth="1"/>
    <col min="2" max="2" width="73.7109375" style="2" customWidth="1"/>
    <col min="3" max="4" width="9.28515625" style="3" customWidth="1"/>
    <col min="5" max="5" width="10.7109375" style="3" customWidth="1"/>
    <col min="6" max="6" width="8.7109375" style="3" customWidth="1"/>
    <col min="7" max="7" width="9.85546875" style="3" customWidth="1"/>
    <col min="8" max="8" width="12.42578125" style="3" customWidth="1"/>
    <col min="9" max="244" width="9.140625" style="3"/>
    <col min="245" max="245" width="1.7109375" style="3" customWidth="1"/>
    <col min="246" max="246" width="4" style="3" customWidth="1"/>
    <col min="247" max="250" width="10.7109375" style="3" customWidth="1"/>
    <col min="251" max="251" width="11.85546875" style="3" customWidth="1"/>
    <col min="252" max="252" width="9.28515625" style="3" customWidth="1"/>
    <col min="253" max="253" width="7.7109375" style="3" customWidth="1"/>
    <col min="254" max="254" width="8.7109375" style="3" customWidth="1"/>
    <col min="255" max="255" width="12.28515625" style="3" customWidth="1"/>
    <col min="256" max="500" width="9.140625" style="3"/>
    <col min="501" max="501" width="1.7109375" style="3" customWidth="1"/>
    <col min="502" max="502" width="4" style="3" customWidth="1"/>
    <col min="503" max="506" width="10.7109375" style="3" customWidth="1"/>
    <col min="507" max="507" width="11.85546875" style="3" customWidth="1"/>
    <col min="508" max="508" width="9.28515625" style="3" customWidth="1"/>
    <col min="509" max="509" width="7.7109375" style="3" customWidth="1"/>
    <col min="510" max="510" width="8.7109375" style="3" customWidth="1"/>
    <col min="511" max="511" width="12.28515625" style="3" customWidth="1"/>
    <col min="512" max="756" width="9.140625" style="3"/>
    <col min="757" max="757" width="1.7109375" style="3" customWidth="1"/>
    <col min="758" max="758" width="4" style="3" customWidth="1"/>
    <col min="759" max="762" width="10.7109375" style="3" customWidth="1"/>
    <col min="763" max="763" width="11.85546875" style="3" customWidth="1"/>
    <col min="764" max="764" width="9.28515625" style="3" customWidth="1"/>
    <col min="765" max="765" width="7.7109375" style="3" customWidth="1"/>
    <col min="766" max="766" width="8.7109375" style="3" customWidth="1"/>
    <col min="767" max="767" width="12.28515625" style="3" customWidth="1"/>
    <col min="768" max="1012" width="9.140625" style="3"/>
    <col min="1013" max="1013" width="1.7109375" style="3" customWidth="1"/>
    <col min="1014" max="1014" width="4" style="3" customWidth="1"/>
    <col min="1015" max="1018" width="10.7109375" style="3" customWidth="1"/>
    <col min="1019" max="1019" width="11.85546875" style="3" customWidth="1"/>
    <col min="1020" max="1020" width="9.28515625" style="3" customWidth="1"/>
    <col min="1021" max="1021" width="7.7109375" style="3" customWidth="1"/>
    <col min="1022" max="1022" width="8.7109375" style="3" customWidth="1"/>
    <col min="1023" max="1023" width="12.28515625" style="3" customWidth="1"/>
    <col min="1024" max="1268" width="9.140625" style="3"/>
    <col min="1269" max="1269" width="1.7109375" style="3" customWidth="1"/>
    <col min="1270" max="1270" width="4" style="3" customWidth="1"/>
    <col min="1271" max="1274" width="10.7109375" style="3" customWidth="1"/>
    <col min="1275" max="1275" width="11.85546875" style="3" customWidth="1"/>
    <col min="1276" max="1276" width="9.28515625" style="3" customWidth="1"/>
    <col min="1277" max="1277" width="7.7109375" style="3" customWidth="1"/>
    <col min="1278" max="1278" width="8.7109375" style="3" customWidth="1"/>
    <col min="1279" max="1279" width="12.28515625" style="3" customWidth="1"/>
    <col min="1280" max="1524" width="9.140625" style="3"/>
    <col min="1525" max="1525" width="1.7109375" style="3" customWidth="1"/>
    <col min="1526" max="1526" width="4" style="3" customWidth="1"/>
    <col min="1527" max="1530" width="10.7109375" style="3" customWidth="1"/>
    <col min="1531" max="1531" width="11.85546875" style="3" customWidth="1"/>
    <col min="1532" max="1532" width="9.28515625" style="3" customWidth="1"/>
    <col min="1533" max="1533" width="7.7109375" style="3" customWidth="1"/>
    <col min="1534" max="1534" width="8.7109375" style="3" customWidth="1"/>
    <col min="1535" max="1535" width="12.28515625" style="3" customWidth="1"/>
    <col min="1536" max="1780" width="9.140625" style="3"/>
    <col min="1781" max="1781" width="1.7109375" style="3" customWidth="1"/>
    <col min="1782" max="1782" width="4" style="3" customWidth="1"/>
    <col min="1783" max="1786" width="10.7109375" style="3" customWidth="1"/>
    <col min="1787" max="1787" width="11.85546875" style="3" customWidth="1"/>
    <col min="1788" max="1788" width="9.28515625" style="3" customWidth="1"/>
    <col min="1789" max="1789" width="7.7109375" style="3" customWidth="1"/>
    <col min="1790" max="1790" width="8.7109375" style="3" customWidth="1"/>
    <col min="1791" max="1791" width="12.28515625" style="3" customWidth="1"/>
    <col min="1792" max="2036" width="9.140625" style="3"/>
    <col min="2037" max="2037" width="1.7109375" style="3" customWidth="1"/>
    <col min="2038" max="2038" width="4" style="3" customWidth="1"/>
    <col min="2039" max="2042" width="10.7109375" style="3" customWidth="1"/>
    <col min="2043" max="2043" width="11.85546875" style="3" customWidth="1"/>
    <col min="2044" max="2044" width="9.28515625" style="3" customWidth="1"/>
    <col min="2045" max="2045" width="7.7109375" style="3" customWidth="1"/>
    <col min="2046" max="2046" width="8.7109375" style="3" customWidth="1"/>
    <col min="2047" max="2047" width="12.28515625" style="3" customWidth="1"/>
    <col min="2048" max="2292" width="9.140625" style="3"/>
    <col min="2293" max="2293" width="1.7109375" style="3" customWidth="1"/>
    <col min="2294" max="2294" width="4" style="3" customWidth="1"/>
    <col min="2295" max="2298" width="10.7109375" style="3" customWidth="1"/>
    <col min="2299" max="2299" width="11.85546875" style="3" customWidth="1"/>
    <col min="2300" max="2300" width="9.28515625" style="3" customWidth="1"/>
    <col min="2301" max="2301" width="7.7109375" style="3" customWidth="1"/>
    <col min="2302" max="2302" width="8.7109375" style="3" customWidth="1"/>
    <col min="2303" max="2303" width="12.28515625" style="3" customWidth="1"/>
    <col min="2304" max="2548" width="9.140625" style="3"/>
    <col min="2549" max="2549" width="1.7109375" style="3" customWidth="1"/>
    <col min="2550" max="2550" width="4" style="3" customWidth="1"/>
    <col min="2551" max="2554" width="10.7109375" style="3" customWidth="1"/>
    <col min="2555" max="2555" width="11.85546875" style="3" customWidth="1"/>
    <col min="2556" max="2556" width="9.28515625" style="3" customWidth="1"/>
    <col min="2557" max="2557" width="7.7109375" style="3" customWidth="1"/>
    <col min="2558" max="2558" width="8.7109375" style="3" customWidth="1"/>
    <col min="2559" max="2559" width="12.28515625" style="3" customWidth="1"/>
    <col min="2560" max="2804" width="9.140625" style="3"/>
    <col min="2805" max="2805" width="1.7109375" style="3" customWidth="1"/>
    <col min="2806" max="2806" width="4" style="3" customWidth="1"/>
    <col min="2807" max="2810" width="10.7109375" style="3" customWidth="1"/>
    <col min="2811" max="2811" width="11.85546875" style="3" customWidth="1"/>
    <col min="2812" max="2812" width="9.28515625" style="3" customWidth="1"/>
    <col min="2813" max="2813" width="7.7109375" style="3" customWidth="1"/>
    <col min="2814" max="2814" width="8.7109375" style="3" customWidth="1"/>
    <col min="2815" max="2815" width="12.28515625" style="3" customWidth="1"/>
    <col min="2816" max="3060" width="9.140625" style="3"/>
    <col min="3061" max="3061" width="1.7109375" style="3" customWidth="1"/>
    <col min="3062" max="3062" width="4" style="3" customWidth="1"/>
    <col min="3063" max="3066" width="10.7109375" style="3" customWidth="1"/>
    <col min="3067" max="3067" width="11.85546875" style="3" customWidth="1"/>
    <col min="3068" max="3068" width="9.28515625" style="3" customWidth="1"/>
    <col min="3069" max="3069" width="7.7109375" style="3" customWidth="1"/>
    <col min="3070" max="3070" width="8.7109375" style="3" customWidth="1"/>
    <col min="3071" max="3071" width="12.28515625" style="3" customWidth="1"/>
    <col min="3072" max="3316" width="9.140625" style="3"/>
    <col min="3317" max="3317" width="1.7109375" style="3" customWidth="1"/>
    <col min="3318" max="3318" width="4" style="3" customWidth="1"/>
    <col min="3319" max="3322" width="10.7109375" style="3" customWidth="1"/>
    <col min="3323" max="3323" width="11.85546875" style="3" customWidth="1"/>
    <col min="3324" max="3324" width="9.28515625" style="3" customWidth="1"/>
    <col min="3325" max="3325" width="7.7109375" style="3" customWidth="1"/>
    <col min="3326" max="3326" width="8.7109375" style="3" customWidth="1"/>
    <col min="3327" max="3327" width="12.28515625" style="3" customWidth="1"/>
    <col min="3328" max="3572" width="9.140625" style="3"/>
    <col min="3573" max="3573" width="1.7109375" style="3" customWidth="1"/>
    <col min="3574" max="3574" width="4" style="3" customWidth="1"/>
    <col min="3575" max="3578" width="10.7109375" style="3" customWidth="1"/>
    <col min="3579" max="3579" width="11.85546875" style="3" customWidth="1"/>
    <col min="3580" max="3580" width="9.28515625" style="3" customWidth="1"/>
    <col min="3581" max="3581" width="7.7109375" style="3" customWidth="1"/>
    <col min="3582" max="3582" width="8.7109375" style="3" customWidth="1"/>
    <col min="3583" max="3583" width="12.28515625" style="3" customWidth="1"/>
    <col min="3584" max="3828" width="9.140625" style="3"/>
    <col min="3829" max="3829" width="1.7109375" style="3" customWidth="1"/>
    <col min="3830" max="3830" width="4" style="3" customWidth="1"/>
    <col min="3831" max="3834" width="10.7109375" style="3" customWidth="1"/>
    <col min="3835" max="3835" width="11.85546875" style="3" customWidth="1"/>
    <col min="3836" max="3836" width="9.28515625" style="3" customWidth="1"/>
    <col min="3837" max="3837" width="7.7109375" style="3" customWidth="1"/>
    <col min="3838" max="3838" width="8.7109375" style="3" customWidth="1"/>
    <col min="3839" max="3839" width="12.28515625" style="3" customWidth="1"/>
    <col min="3840" max="4084" width="9.140625" style="3"/>
    <col min="4085" max="4085" width="1.7109375" style="3" customWidth="1"/>
    <col min="4086" max="4086" width="4" style="3" customWidth="1"/>
    <col min="4087" max="4090" width="10.7109375" style="3" customWidth="1"/>
    <col min="4091" max="4091" width="11.85546875" style="3" customWidth="1"/>
    <col min="4092" max="4092" width="9.28515625" style="3" customWidth="1"/>
    <col min="4093" max="4093" width="7.7109375" style="3" customWidth="1"/>
    <col min="4094" max="4094" width="8.7109375" style="3" customWidth="1"/>
    <col min="4095" max="4095" width="12.28515625" style="3" customWidth="1"/>
    <col min="4096" max="4340" width="9.140625" style="3"/>
    <col min="4341" max="4341" width="1.7109375" style="3" customWidth="1"/>
    <col min="4342" max="4342" width="4" style="3" customWidth="1"/>
    <col min="4343" max="4346" width="10.7109375" style="3" customWidth="1"/>
    <col min="4347" max="4347" width="11.85546875" style="3" customWidth="1"/>
    <col min="4348" max="4348" width="9.28515625" style="3" customWidth="1"/>
    <col min="4349" max="4349" width="7.7109375" style="3" customWidth="1"/>
    <col min="4350" max="4350" width="8.7109375" style="3" customWidth="1"/>
    <col min="4351" max="4351" width="12.28515625" style="3" customWidth="1"/>
    <col min="4352" max="4596" width="9.140625" style="3"/>
    <col min="4597" max="4597" width="1.7109375" style="3" customWidth="1"/>
    <col min="4598" max="4598" width="4" style="3" customWidth="1"/>
    <col min="4599" max="4602" width="10.7109375" style="3" customWidth="1"/>
    <col min="4603" max="4603" width="11.85546875" style="3" customWidth="1"/>
    <col min="4604" max="4604" width="9.28515625" style="3" customWidth="1"/>
    <col min="4605" max="4605" width="7.7109375" style="3" customWidth="1"/>
    <col min="4606" max="4606" width="8.7109375" style="3" customWidth="1"/>
    <col min="4607" max="4607" width="12.28515625" style="3" customWidth="1"/>
    <col min="4608" max="4852" width="9.140625" style="3"/>
    <col min="4853" max="4853" width="1.7109375" style="3" customWidth="1"/>
    <col min="4854" max="4854" width="4" style="3" customWidth="1"/>
    <col min="4855" max="4858" width="10.7109375" style="3" customWidth="1"/>
    <col min="4859" max="4859" width="11.85546875" style="3" customWidth="1"/>
    <col min="4860" max="4860" width="9.28515625" style="3" customWidth="1"/>
    <col min="4861" max="4861" width="7.7109375" style="3" customWidth="1"/>
    <col min="4862" max="4862" width="8.7109375" style="3" customWidth="1"/>
    <col min="4863" max="4863" width="12.28515625" style="3" customWidth="1"/>
    <col min="4864" max="5108" width="9.140625" style="3"/>
    <col min="5109" max="5109" width="1.7109375" style="3" customWidth="1"/>
    <col min="5110" max="5110" width="4" style="3" customWidth="1"/>
    <col min="5111" max="5114" width="10.7109375" style="3" customWidth="1"/>
    <col min="5115" max="5115" width="11.85546875" style="3" customWidth="1"/>
    <col min="5116" max="5116" width="9.28515625" style="3" customWidth="1"/>
    <col min="5117" max="5117" width="7.7109375" style="3" customWidth="1"/>
    <col min="5118" max="5118" width="8.7109375" style="3" customWidth="1"/>
    <col min="5119" max="5119" width="12.28515625" style="3" customWidth="1"/>
    <col min="5120" max="5364" width="9.140625" style="3"/>
    <col min="5365" max="5365" width="1.7109375" style="3" customWidth="1"/>
    <col min="5366" max="5366" width="4" style="3" customWidth="1"/>
    <col min="5367" max="5370" width="10.7109375" style="3" customWidth="1"/>
    <col min="5371" max="5371" width="11.85546875" style="3" customWidth="1"/>
    <col min="5372" max="5372" width="9.28515625" style="3" customWidth="1"/>
    <col min="5373" max="5373" width="7.7109375" style="3" customWidth="1"/>
    <col min="5374" max="5374" width="8.7109375" style="3" customWidth="1"/>
    <col min="5375" max="5375" width="12.28515625" style="3" customWidth="1"/>
    <col min="5376" max="5620" width="9.140625" style="3"/>
    <col min="5621" max="5621" width="1.7109375" style="3" customWidth="1"/>
    <col min="5622" max="5622" width="4" style="3" customWidth="1"/>
    <col min="5623" max="5626" width="10.7109375" style="3" customWidth="1"/>
    <col min="5627" max="5627" width="11.85546875" style="3" customWidth="1"/>
    <col min="5628" max="5628" width="9.28515625" style="3" customWidth="1"/>
    <col min="5629" max="5629" width="7.7109375" style="3" customWidth="1"/>
    <col min="5630" max="5630" width="8.7109375" style="3" customWidth="1"/>
    <col min="5631" max="5631" width="12.28515625" style="3" customWidth="1"/>
    <col min="5632" max="5876" width="9.140625" style="3"/>
    <col min="5877" max="5877" width="1.7109375" style="3" customWidth="1"/>
    <col min="5878" max="5878" width="4" style="3" customWidth="1"/>
    <col min="5879" max="5882" width="10.7109375" style="3" customWidth="1"/>
    <col min="5883" max="5883" width="11.85546875" style="3" customWidth="1"/>
    <col min="5884" max="5884" width="9.28515625" style="3" customWidth="1"/>
    <col min="5885" max="5885" width="7.7109375" style="3" customWidth="1"/>
    <col min="5886" max="5886" width="8.7109375" style="3" customWidth="1"/>
    <col min="5887" max="5887" width="12.28515625" style="3" customWidth="1"/>
    <col min="5888" max="6132" width="9.140625" style="3"/>
    <col min="6133" max="6133" width="1.7109375" style="3" customWidth="1"/>
    <col min="6134" max="6134" width="4" style="3" customWidth="1"/>
    <col min="6135" max="6138" width="10.7109375" style="3" customWidth="1"/>
    <col min="6139" max="6139" width="11.85546875" style="3" customWidth="1"/>
    <col min="6140" max="6140" width="9.28515625" style="3" customWidth="1"/>
    <col min="6141" max="6141" width="7.7109375" style="3" customWidth="1"/>
    <col min="6142" max="6142" width="8.7109375" style="3" customWidth="1"/>
    <col min="6143" max="6143" width="12.28515625" style="3" customWidth="1"/>
    <col min="6144" max="6388" width="9.140625" style="3"/>
    <col min="6389" max="6389" width="1.7109375" style="3" customWidth="1"/>
    <col min="6390" max="6390" width="4" style="3" customWidth="1"/>
    <col min="6391" max="6394" width="10.7109375" style="3" customWidth="1"/>
    <col min="6395" max="6395" width="11.85546875" style="3" customWidth="1"/>
    <col min="6396" max="6396" width="9.28515625" style="3" customWidth="1"/>
    <col min="6397" max="6397" width="7.7109375" style="3" customWidth="1"/>
    <col min="6398" max="6398" width="8.7109375" style="3" customWidth="1"/>
    <col min="6399" max="6399" width="12.28515625" style="3" customWidth="1"/>
    <col min="6400" max="6644" width="9.140625" style="3"/>
    <col min="6645" max="6645" width="1.7109375" style="3" customWidth="1"/>
    <col min="6646" max="6646" width="4" style="3" customWidth="1"/>
    <col min="6647" max="6650" width="10.7109375" style="3" customWidth="1"/>
    <col min="6651" max="6651" width="11.85546875" style="3" customWidth="1"/>
    <col min="6652" max="6652" width="9.28515625" style="3" customWidth="1"/>
    <col min="6653" max="6653" width="7.7109375" style="3" customWidth="1"/>
    <col min="6654" max="6654" width="8.7109375" style="3" customWidth="1"/>
    <col min="6655" max="6655" width="12.28515625" style="3" customWidth="1"/>
    <col min="6656" max="6900" width="9.140625" style="3"/>
    <col min="6901" max="6901" width="1.7109375" style="3" customWidth="1"/>
    <col min="6902" max="6902" width="4" style="3" customWidth="1"/>
    <col min="6903" max="6906" width="10.7109375" style="3" customWidth="1"/>
    <col min="6907" max="6907" width="11.85546875" style="3" customWidth="1"/>
    <col min="6908" max="6908" width="9.28515625" style="3" customWidth="1"/>
    <col min="6909" max="6909" width="7.7109375" style="3" customWidth="1"/>
    <col min="6910" max="6910" width="8.7109375" style="3" customWidth="1"/>
    <col min="6911" max="6911" width="12.28515625" style="3" customWidth="1"/>
    <col min="6912" max="7156" width="9.140625" style="3"/>
    <col min="7157" max="7157" width="1.7109375" style="3" customWidth="1"/>
    <col min="7158" max="7158" width="4" style="3" customWidth="1"/>
    <col min="7159" max="7162" width="10.7109375" style="3" customWidth="1"/>
    <col min="7163" max="7163" width="11.85546875" style="3" customWidth="1"/>
    <col min="7164" max="7164" width="9.28515625" style="3" customWidth="1"/>
    <col min="7165" max="7165" width="7.7109375" style="3" customWidth="1"/>
    <col min="7166" max="7166" width="8.7109375" style="3" customWidth="1"/>
    <col min="7167" max="7167" width="12.28515625" style="3" customWidth="1"/>
    <col min="7168" max="7412" width="9.140625" style="3"/>
    <col min="7413" max="7413" width="1.7109375" style="3" customWidth="1"/>
    <col min="7414" max="7414" width="4" style="3" customWidth="1"/>
    <col min="7415" max="7418" width="10.7109375" style="3" customWidth="1"/>
    <col min="7419" max="7419" width="11.85546875" style="3" customWidth="1"/>
    <col min="7420" max="7420" width="9.28515625" style="3" customWidth="1"/>
    <col min="7421" max="7421" width="7.7109375" style="3" customWidth="1"/>
    <col min="7422" max="7422" width="8.7109375" style="3" customWidth="1"/>
    <col min="7423" max="7423" width="12.28515625" style="3" customWidth="1"/>
    <col min="7424" max="7668" width="9.140625" style="3"/>
    <col min="7669" max="7669" width="1.7109375" style="3" customWidth="1"/>
    <col min="7670" max="7670" width="4" style="3" customWidth="1"/>
    <col min="7671" max="7674" width="10.7109375" style="3" customWidth="1"/>
    <col min="7675" max="7675" width="11.85546875" style="3" customWidth="1"/>
    <col min="7676" max="7676" width="9.28515625" style="3" customWidth="1"/>
    <col min="7677" max="7677" width="7.7109375" style="3" customWidth="1"/>
    <col min="7678" max="7678" width="8.7109375" style="3" customWidth="1"/>
    <col min="7679" max="7679" width="12.28515625" style="3" customWidth="1"/>
    <col min="7680" max="7924" width="9.140625" style="3"/>
    <col min="7925" max="7925" width="1.7109375" style="3" customWidth="1"/>
    <col min="7926" max="7926" width="4" style="3" customWidth="1"/>
    <col min="7927" max="7930" width="10.7109375" style="3" customWidth="1"/>
    <col min="7931" max="7931" width="11.85546875" style="3" customWidth="1"/>
    <col min="7932" max="7932" width="9.28515625" style="3" customWidth="1"/>
    <col min="7933" max="7933" width="7.7109375" style="3" customWidth="1"/>
    <col min="7934" max="7934" width="8.7109375" style="3" customWidth="1"/>
    <col min="7935" max="7935" width="12.28515625" style="3" customWidth="1"/>
    <col min="7936" max="8180" width="9.140625" style="3"/>
    <col min="8181" max="8181" width="1.7109375" style="3" customWidth="1"/>
    <col min="8182" max="8182" width="4" style="3" customWidth="1"/>
    <col min="8183" max="8186" width="10.7109375" style="3" customWidth="1"/>
    <col min="8187" max="8187" width="11.85546875" style="3" customWidth="1"/>
    <col min="8188" max="8188" width="9.28515625" style="3" customWidth="1"/>
    <col min="8189" max="8189" width="7.7109375" style="3" customWidth="1"/>
    <col min="8190" max="8190" width="8.7109375" style="3" customWidth="1"/>
    <col min="8191" max="8191" width="12.28515625" style="3" customWidth="1"/>
    <col min="8192" max="8436" width="9.140625" style="3"/>
    <col min="8437" max="8437" width="1.7109375" style="3" customWidth="1"/>
    <col min="8438" max="8438" width="4" style="3" customWidth="1"/>
    <col min="8439" max="8442" width="10.7109375" style="3" customWidth="1"/>
    <col min="8443" max="8443" width="11.85546875" style="3" customWidth="1"/>
    <col min="8444" max="8444" width="9.28515625" style="3" customWidth="1"/>
    <col min="8445" max="8445" width="7.7109375" style="3" customWidth="1"/>
    <col min="8446" max="8446" width="8.7109375" style="3" customWidth="1"/>
    <col min="8447" max="8447" width="12.28515625" style="3" customWidth="1"/>
    <col min="8448" max="8692" width="9.140625" style="3"/>
    <col min="8693" max="8693" width="1.7109375" style="3" customWidth="1"/>
    <col min="8694" max="8694" width="4" style="3" customWidth="1"/>
    <col min="8695" max="8698" width="10.7109375" style="3" customWidth="1"/>
    <col min="8699" max="8699" width="11.85546875" style="3" customWidth="1"/>
    <col min="8700" max="8700" width="9.28515625" style="3" customWidth="1"/>
    <col min="8701" max="8701" width="7.7109375" style="3" customWidth="1"/>
    <col min="8702" max="8702" width="8.7109375" style="3" customWidth="1"/>
    <col min="8703" max="8703" width="12.28515625" style="3" customWidth="1"/>
    <col min="8704" max="8948" width="9.140625" style="3"/>
    <col min="8949" max="8949" width="1.7109375" style="3" customWidth="1"/>
    <col min="8950" max="8950" width="4" style="3" customWidth="1"/>
    <col min="8951" max="8954" width="10.7109375" style="3" customWidth="1"/>
    <col min="8955" max="8955" width="11.85546875" style="3" customWidth="1"/>
    <col min="8956" max="8956" width="9.28515625" style="3" customWidth="1"/>
    <col min="8957" max="8957" width="7.7109375" style="3" customWidth="1"/>
    <col min="8958" max="8958" width="8.7109375" style="3" customWidth="1"/>
    <col min="8959" max="8959" width="12.28515625" style="3" customWidth="1"/>
    <col min="8960" max="9204" width="9.140625" style="3"/>
    <col min="9205" max="9205" width="1.7109375" style="3" customWidth="1"/>
    <col min="9206" max="9206" width="4" style="3" customWidth="1"/>
    <col min="9207" max="9210" width="10.7109375" style="3" customWidth="1"/>
    <col min="9211" max="9211" width="11.85546875" style="3" customWidth="1"/>
    <col min="9212" max="9212" width="9.28515625" style="3" customWidth="1"/>
    <col min="9213" max="9213" width="7.7109375" style="3" customWidth="1"/>
    <col min="9214" max="9214" width="8.7109375" style="3" customWidth="1"/>
    <col min="9215" max="9215" width="12.28515625" style="3" customWidth="1"/>
    <col min="9216" max="9460" width="9.140625" style="3"/>
    <col min="9461" max="9461" width="1.7109375" style="3" customWidth="1"/>
    <col min="9462" max="9462" width="4" style="3" customWidth="1"/>
    <col min="9463" max="9466" width="10.7109375" style="3" customWidth="1"/>
    <col min="9467" max="9467" width="11.85546875" style="3" customWidth="1"/>
    <col min="9468" max="9468" width="9.28515625" style="3" customWidth="1"/>
    <col min="9469" max="9469" width="7.7109375" style="3" customWidth="1"/>
    <col min="9470" max="9470" width="8.7109375" style="3" customWidth="1"/>
    <col min="9471" max="9471" width="12.28515625" style="3" customWidth="1"/>
    <col min="9472" max="9716" width="9.140625" style="3"/>
    <col min="9717" max="9717" width="1.7109375" style="3" customWidth="1"/>
    <col min="9718" max="9718" width="4" style="3" customWidth="1"/>
    <col min="9719" max="9722" width="10.7109375" style="3" customWidth="1"/>
    <col min="9723" max="9723" width="11.85546875" style="3" customWidth="1"/>
    <col min="9724" max="9724" width="9.28515625" style="3" customWidth="1"/>
    <col min="9725" max="9725" width="7.7109375" style="3" customWidth="1"/>
    <col min="9726" max="9726" width="8.7109375" style="3" customWidth="1"/>
    <col min="9727" max="9727" width="12.28515625" style="3" customWidth="1"/>
    <col min="9728" max="9972" width="9.140625" style="3"/>
    <col min="9973" max="9973" width="1.7109375" style="3" customWidth="1"/>
    <col min="9974" max="9974" width="4" style="3" customWidth="1"/>
    <col min="9975" max="9978" width="10.7109375" style="3" customWidth="1"/>
    <col min="9979" max="9979" width="11.85546875" style="3" customWidth="1"/>
    <col min="9980" max="9980" width="9.28515625" style="3" customWidth="1"/>
    <col min="9981" max="9981" width="7.7109375" style="3" customWidth="1"/>
    <col min="9982" max="9982" width="8.7109375" style="3" customWidth="1"/>
    <col min="9983" max="9983" width="12.28515625" style="3" customWidth="1"/>
    <col min="9984" max="10228" width="9.140625" style="3"/>
    <col min="10229" max="10229" width="1.7109375" style="3" customWidth="1"/>
    <col min="10230" max="10230" width="4" style="3" customWidth="1"/>
    <col min="10231" max="10234" width="10.7109375" style="3" customWidth="1"/>
    <col min="10235" max="10235" width="11.85546875" style="3" customWidth="1"/>
    <col min="10236" max="10236" width="9.28515625" style="3" customWidth="1"/>
    <col min="10237" max="10237" width="7.7109375" style="3" customWidth="1"/>
    <col min="10238" max="10238" width="8.7109375" style="3" customWidth="1"/>
    <col min="10239" max="10239" width="12.28515625" style="3" customWidth="1"/>
    <col min="10240" max="10484" width="9.140625" style="3"/>
    <col min="10485" max="10485" width="1.7109375" style="3" customWidth="1"/>
    <col min="10486" max="10486" width="4" style="3" customWidth="1"/>
    <col min="10487" max="10490" width="10.7109375" style="3" customWidth="1"/>
    <col min="10491" max="10491" width="11.85546875" style="3" customWidth="1"/>
    <col min="10492" max="10492" width="9.28515625" style="3" customWidth="1"/>
    <col min="10493" max="10493" width="7.7109375" style="3" customWidth="1"/>
    <col min="10494" max="10494" width="8.7109375" style="3" customWidth="1"/>
    <col min="10495" max="10495" width="12.28515625" style="3" customWidth="1"/>
    <col min="10496" max="10740" width="9.140625" style="3"/>
    <col min="10741" max="10741" width="1.7109375" style="3" customWidth="1"/>
    <col min="10742" max="10742" width="4" style="3" customWidth="1"/>
    <col min="10743" max="10746" width="10.7109375" style="3" customWidth="1"/>
    <col min="10747" max="10747" width="11.85546875" style="3" customWidth="1"/>
    <col min="10748" max="10748" width="9.28515625" style="3" customWidth="1"/>
    <col min="10749" max="10749" width="7.7109375" style="3" customWidth="1"/>
    <col min="10750" max="10750" width="8.7109375" style="3" customWidth="1"/>
    <col min="10751" max="10751" width="12.28515625" style="3" customWidth="1"/>
    <col min="10752" max="10996" width="9.140625" style="3"/>
    <col min="10997" max="10997" width="1.7109375" style="3" customWidth="1"/>
    <col min="10998" max="10998" width="4" style="3" customWidth="1"/>
    <col min="10999" max="11002" width="10.7109375" style="3" customWidth="1"/>
    <col min="11003" max="11003" width="11.85546875" style="3" customWidth="1"/>
    <col min="11004" max="11004" width="9.28515625" style="3" customWidth="1"/>
    <col min="11005" max="11005" width="7.7109375" style="3" customWidth="1"/>
    <col min="11006" max="11006" width="8.7109375" style="3" customWidth="1"/>
    <col min="11007" max="11007" width="12.28515625" style="3" customWidth="1"/>
    <col min="11008" max="11252" width="9.140625" style="3"/>
    <col min="11253" max="11253" width="1.7109375" style="3" customWidth="1"/>
    <col min="11254" max="11254" width="4" style="3" customWidth="1"/>
    <col min="11255" max="11258" width="10.7109375" style="3" customWidth="1"/>
    <col min="11259" max="11259" width="11.85546875" style="3" customWidth="1"/>
    <col min="11260" max="11260" width="9.28515625" style="3" customWidth="1"/>
    <col min="11261" max="11261" width="7.7109375" style="3" customWidth="1"/>
    <col min="11262" max="11262" width="8.7109375" style="3" customWidth="1"/>
    <col min="11263" max="11263" width="12.28515625" style="3" customWidth="1"/>
    <col min="11264" max="11508" width="9.140625" style="3"/>
    <col min="11509" max="11509" width="1.7109375" style="3" customWidth="1"/>
    <col min="11510" max="11510" width="4" style="3" customWidth="1"/>
    <col min="11511" max="11514" width="10.7109375" style="3" customWidth="1"/>
    <col min="11515" max="11515" width="11.85546875" style="3" customWidth="1"/>
    <col min="11516" max="11516" width="9.28515625" style="3" customWidth="1"/>
    <col min="11517" max="11517" width="7.7109375" style="3" customWidth="1"/>
    <col min="11518" max="11518" width="8.7109375" style="3" customWidth="1"/>
    <col min="11519" max="11519" width="12.28515625" style="3" customWidth="1"/>
    <col min="11520" max="11764" width="9.140625" style="3"/>
    <col min="11765" max="11765" width="1.7109375" style="3" customWidth="1"/>
    <col min="11766" max="11766" width="4" style="3" customWidth="1"/>
    <col min="11767" max="11770" width="10.7109375" style="3" customWidth="1"/>
    <col min="11771" max="11771" width="11.85546875" style="3" customWidth="1"/>
    <col min="11772" max="11772" width="9.28515625" style="3" customWidth="1"/>
    <col min="11773" max="11773" width="7.7109375" style="3" customWidth="1"/>
    <col min="11774" max="11774" width="8.7109375" style="3" customWidth="1"/>
    <col min="11775" max="11775" width="12.28515625" style="3" customWidth="1"/>
    <col min="11776" max="12020" width="9.140625" style="3"/>
    <col min="12021" max="12021" width="1.7109375" style="3" customWidth="1"/>
    <col min="12022" max="12022" width="4" style="3" customWidth="1"/>
    <col min="12023" max="12026" width="10.7109375" style="3" customWidth="1"/>
    <col min="12027" max="12027" width="11.85546875" style="3" customWidth="1"/>
    <col min="12028" max="12028" width="9.28515625" style="3" customWidth="1"/>
    <col min="12029" max="12029" width="7.7109375" style="3" customWidth="1"/>
    <col min="12030" max="12030" width="8.7109375" style="3" customWidth="1"/>
    <col min="12031" max="12031" width="12.28515625" style="3" customWidth="1"/>
    <col min="12032" max="12276" width="9.140625" style="3"/>
    <col min="12277" max="12277" width="1.7109375" style="3" customWidth="1"/>
    <col min="12278" max="12278" width="4" style="3" customWidth="1"/>
    <col min="12279" max="12282" width="10.7109375" style="3" customWidth="1"/>
    <col min="12283" max="12283" width="11.85546875" style="3" customWidth="1"/>
    <col min="12284" max="12284" width="9.28515625" style="3" customWidth="1"/>
    <col min="12285" max="12285" width="7.7109375" style="3" customWidth="1"/>
    <col min="12286" max="12286" width="8.7109375" style="3" customWidth="1"/>
    <col min="12287" max="12287" width="12.28515625" style="3" customWidth="1"/>
    <col min="12288" max="12532" width="9.140625" style="3"/>
    <col min="12533" max="12533" width="1.7109375" style="3" customWidth="1"/>
    <col min="12534" max="12534" width="4" style="3" customWidth="1"/>
    <col min="12535" max="12538" width="10.7109375" style="3" customWidth="1"/>
    <col min="12539" max="12539" width="11.85546875" style="3" customWidth="1"/>
    <col min="12540" max="12540" width="9.28515625" style="3" customWidth="1"/>
    <col min="12541" max="12541" width="7.7109375" style="3" customWidth="1"/>
    <col min="12542" max="12542" width="8.7109375" style="3" customWidth="1"/>
    <col min="12543" max="12543" width="12.28515625" style="3" customWidth="1"/>
    <col min="12544" max="12788" width="9.140625" style="3"/>
    <col min="12789" max="12789" width="1.7109375" style="3" customWidth="1"/>
    <col min="12790" max="12790" width="4" style="3" customWidth="1"/>
    <col min="12791" max="12794" width="10.7109375" style="3" customWidth="1"/>
    <col min="12795" max="12795" width="11.85546875" style="3" customWidth="1"/>
    <col min="12796" max="12796" width="9.28515625" style="3" customWidth="1"/>
    <col min="12797" max="12797" width="7.7109375" style="3" customWidth="1"/>
    <col min="12798" max="12798" width="8.7109375" style="3" customWidth="1"/>
    <col min="12799" max="12799" width="12.28515625" style="3" customWidth="1"/>
    <col min="12800" max="13044" width="9.140625" style="3"/>
    <col min="13045" max="13045" width="1.7109375" style="3" customWidth="1"/>
    <col min="13046" max="13046" width="4" style="3" customWidth="1"/>
    <col min="13047" max="13050" width="10.7109375" style="3" customWidth="1"/>
    <col min="13051" max="13051" width="11.85546875" style="3" customWidth="1"/>
    <col min="13052" max="13052" width="9.28515625" style="3" customWidth="1"/>
    <col min="13053" max="13053" width="7.7109375" style="3" customWidth="1"/>
    <col min="13054" max="13054" width="8.7109375" style="3" customWidth="1"/>
    <col min="13055" max="13055" width="12.28515625" style="3" customWidth="1"/>
    <col min="13056" max="13300" width="9.140625" style="3"/>
    <col min="13301" max="13301" width="1.7109375" style="3" customWidth="1"/>
    <col min="13302" max="13302" width="4" style="3" customWidth="1"/>
    <col min="13303" max="13306" width="10.7109375" style="3" customWidth="1"/>
    <col min="13307" max="13307" width="11.85546875" style="3" customWidth="1"/>
    <col min="13308" max="13308" width="9.28515625" style="3" customWidth="1"/>
    <col min="13309" max="13309" width="7.7109375" style="3" customWidth="1"/>
    <col min="13310" max="13310" width="8.7109375" style="3" customWidth="1"/>
    <col min="13311" max="13311" width="12.28515625" style="3" customWidth="1"/>
    <col min="13312" max="13556" width="9.140625" style="3"/>
    <col min="13557" max="13557" width="1.7109375" style="3" customWidth="1"/>
    <col min="13558" max="13558" width="4" style="3" customWidth="1"/>
    <col min="13559" max="13562" width="10.7109375" style="3" customWidth="1"/>
    <col min="13563" max="13563" width="11.85546875" style="3" customWidth="1"/>
    <col min="13564" max="13564" width="9.28515625" style="3" customWidth="1"/>
    <col min="13565" max="13565" width="7.7109375" style="3" customWidth="1"/>
    <col min="13566" max="13566" width="8.7109375" style="3" customWidth="1"/>
    <col min="13567" max="13567" width="12.28515625" style="3" customWidth="1"/>
    <col min="13568" max="13812" width="9.140625" style="3"/>
    <col min="13813" max="13813" width="1.7109375" style="3" customWidth="1"/>
    <col min="13814" max="13814" width="4" style="3" customWidth="1"/>
    <col min="13815" max="13818" width="10.7109375" style="3" customWidth="1"/>
    <col min="13819" max="13819" width="11.85546875" style="3" customWidth="1"/>
    <col min="13820" max="13820" width="9.28515625" style="3" customWidth="1"/>
    <col min="13821" max="13821" width="7.7109375" style="3" customWidth="1"/>
    <col min="13822" max="13822" width="8.7109375" style="3" customWidth="1"/>
    <col min="13823" max="13823" width="12.28515625" style="3" customWidth="1"/>
    <col min="13824" max="14068" width="9.140625" style="3"/>
    <col min="14069" max="14069" width="1.7109375" style="3" customWidth="1"/>
    <col min="14070" max="14070" width="4" style="3" customWidth="1"/>
    <col min="14071" max="14074" width="10.7109375" style="3" customWidth="1"/>
    <col min="14075" max="14075" width="11.85546875" style="3" customWidth="1"/>
    <col min="14076" max="14076" width="9.28515625" style="3" customWidth="1"/>
    <col min="14077" max="14077" width="7.7109375" style="3" customWidth="1"/>
    <col min="14078" max="14078" width="8.7109375" style="3" customWidth="1"/>
    <col min="14079" max="14079" width="12.28515625" style="3" customWidth="1"/>
    <col min="14080" max="14324" width="9.140625" style="3"/>
    <col min="14325" max="14325" width="1.7109375" style="3" customWidth="1"/>
    <col min="14326" max="14326" width="4" style="3" customWidth="1"/>
    <col min="14327" max="14330" width="10.7109375" style="3" customWidth="1"/>
    <col min="14331" max="14331" width="11.85546875" style="3" customWidth="1"/>
    <col min="14332" max="14332" width="9.28515625" style="3" customWidth="1"/>
    <col min="14333" max="14333" width="7.7109375" style="3" customWidth="1"/>
    <col min="14334" max="14334" width="8.7109375" style="3" customWidth="1"/>
    <col min="14335" max="14335" width="12.28515625" style="3" customWidth="1"/>
    <col min="14336" max="14580" width="9.140625" style="3"/>
    <col min="14581" max="14581" width="1.7109375" style="3" customWidth="1"/>
    <col min="14582" max="14582" width="4" style="3" customWidth="1"/>
    <col min="14583" max="14586" width="10.7109375" style="3" customWidth="1"/>
    <col min="14587" max="14587" width="11.85546875" style="3" customWidth="1"/>
    <col min="14588" max="14588" width="9.28515625" style="3" customWidth="1"/>
    <col min="14589" max="14589" width="7.7109375" style="3" customWidth="1"/>
    <col min="14590" max="14590" width="8.7109375" style="3" customWidth="1"/>
    <col min="14591" max="14591" width="12.28515625" style="3" customWidth="1"/>
    <col min="14592" max="14836" width="9.140625" style="3"/>
    <col min="14837" max="14837" width="1.7109375" style="3" customWidth="1"/>
    <col min="14838" max="14838" width="4" style="3" customWidth="1"/>
    <col min="14839" max="14842" width="10.7109375" style="3" customWidth="1"/>
    <col min="14843" max="14843" width="11.85546875" style="3" customWidth="1"/>
    <col min="14844" max="14844" width="9.28515625" style="3" customWidth="1"/>
    <col min="14845" max="14845" width="7.7109375" style="3" customWidth="1"/>
    <col min="14846" max="14846" width="8.7109375" style="3" customWidth="1"/>
    <col min="14847" max="14847" width="12.28515625" style="3" customWidth="1"/>
    <col min="14848" max="15092" width="9.140625" style="3"/>
    <col min="15093" max="15093" width="1.7109375" style="3" customWidth="1"/>
    <col min="15094" max="15094" width="4" style="3" customWidth="1"/>
    <col min="15095" max="15098" width="10.7109375" style="3" customWidth="1"/>
    <col min="15099" max="15099" width="11.85546875" style="3" customWidth="1"/>
    <col min="15100" max="15100" width="9.28515625" style="3" customWidth="1"/>
    <col min="15101" max="15101" width="7.7109375" style="3" customWidth="1"/>
    <col min="15102" max="15102" width="8.7109375" style="3" customWidth="1"/>
    <col min="15103" max="15103" width="12.28515625" style="3" customWidth="1"/>
    <col min="15104" max="15348" width="9.140625" style="3"/>
    <col min="15349" max="15349" width="1.7109375" style="3" customWidth="1"/>
    <col min="15350" max="15350" width="4" style="3" customWidth="1"/>
    <col min="15351" max="15354" width="10.7109375" style="3" customWidth="1"/>
    <col min="15355" max="15355" width="11.85546875" style="3" customWidth="1"/>
    <col min="15356" max="15356" width="9.28515625" style="3" customWidth="1"/>
    <col min="15357" max="15357" width="7.7109375" style="3" customWidth="1"/>
    <col min="15358" max="15358" width="8.7109375" style="3" customWidth="1"/>
    <col min="15359" max="15359" width="12.28515625" style="3" customWidth="1"/>
    <col min="15360" max="15604" width="9.140625" style="3"/>
    <col min="15605" max="15605" width="1.7109375" style="3" customWidth="1"/>
    <col min="15606" max="15606" width="4" style="3" customWidth="1"/>
    <col min="15607" max="15610" width="10.7109375" style="3" customWidth="1"/>
    <col min="15611" max="15611" width="11.85546875" style="3" customWidth="1"/>
    <col min="15612" max="15612" width="9.28515625" style="3" customWidth="1"/>
    <col min="15613" max="15613" width="7.7109375" style="3" customWidth="1"/>
    <col min="15614" max="15614" width="8.7109375" style="3" customWidth="1"/>
    <col min="15615" max="15615" width="12.28515625" style="3" customWidth="1"/>
    <col min="15616" max="15860" width="9.140625" style="3"/>
    <col min="15861" max="15861" width="1.7109375" style="3" customWidth="1"/>
    <col min="15862" max="15862" width="4" style="3" customWidth="1"/>
    <col min="15863" max="15866" width="10.7109375" style="3" customWidth="1"/>
    <col min="15867" max="15867" width="11.85546875" style="3" customWidth="1"/>
    <col min="15868" max="15868" width="9.28515625" style="3" customWidth="1"/>
    <col min="15869" max="15869" width="7.7109375" style="3" customWidth="1"/>
    <col min="15870" max="15870" width="8.7109375" style="3" customWidth="1"/>
    <col min="15871" max="15871" width="12.28515625" style="3" customWidth="1"/>
    <col min="15872" max="16116" width="9.140625" style="3"/>
    <col min="16117" max="16117" width="1.7109375" style="3" customWidth="1"/>
    <col min="16118" max="16118" width="4" style="3" customWidth="1"/>
    <col min="16119" max="16122" width="10.7109375" style="3" customWidth="1"/>
    <col min="16123" max="16123" width="11.85546875" style="3" customWidth="1"/>
    <col min="16124" max="16124" width="9.28515625" style="3" customWidth="1"/>
    <col min="16125" max="16125" width="7.7109375" style="3" customWidth="1"/>
    <col min="16126" max="16126" width="8.7109375" style="3" customWidth="1"/>
    <col min="16127" max="16127" width="12.28515625" style="3" customWidth="1"/>
    <col min="16128" max="16384" width="9.140625" style="3"/>
  </cols>
  <sheetData>
    <row r="1" spans="1:52" s="46" customFormat="1" ht="19.5" customHeight="1" x14ac:dyDescent="0.25">
      <c r="A1" s="64" t="s">
        <v>67</v>
      </c>
      <c r="B1" s="64"/>
      <c r="C1" s="64"/>
      <c r="D1" s="64"/>
      <c r="E1" s="64"/>
      <c r="F1" s="64"/>
      <c r="G1" s="64"/>
      <c r="H1" s="64"/>
    </row>
    <row r="2" spans="1:52" x14ac:dyDescent="0.25">
      <c r="A2" s="10" t="s">
        <v>13</v>
      </c>
      <c r="B2" s="15" t="s">
        <v>12</v>
      </c>
      <c r="C2" s="8"/>
      <c r="D2" s="8"/>
      <c r="E2" s="8"/>
      <c r="F2" s="8"/>
      <c r="G2" s="8"/>
      <c r="H2" s="8"/>
      <c r="I2" s="8"/>
      <c r="J2" s="8"/>
      <c r="K2" s="8"/>
      <c r="L2" s="8"/>
      <c r="M2" s="8"/>
      <c r="N2" s="8"/>
      <c r="O2" s="8"/>
      <c r="P2" s="8"/>
      <c r="Q2" s="8"/>
      <c r="R2" s="8"/>
      <c r="S2" s="8"/>
      <c r="T2" s="8"/>
      <c r="U2" s="8"/>
      <c r="V2" s="8"/>
    </row>
    <row r="3" spans="1:52" x14ac:dyDescent="0.25">
      <c r="A3" s="10"/>
      <c r="B3" s="15"/>
      <c r="C3" s="8"/>
      <c r="D3" s="8"/>
      <c r="E3" s="8"/>
      <c r="F3" s="8"/>
      <c r="G3" s="8"/>
      <c r="H3" s="8"/>
      <c r="I3" s="8"/>
      <c r="J3" s="8"/>
      <c r="K3" s="8"/>
      <c r="L3" s="8"/>
      <c r="M3" s="8"/>
      <c r="N3" s="8"/>
      <c r="O3" s="8"/>
      <c r="P3" s="8"/>
      <c r="Q3" s="8"/>
      <c r="R3" s="8"/>
      <c r="S3" s="8"/>
      <c r="T3" s="8"/>
      <c r="U3" s="8"/>
      <c r="V3" s="8"/>
    </row>
    <row r="4" spans="1:52" ht="25.5" x14ac:dyDescent="0.25">
      <c r="A4" s="69" t="s">
        <v>51</v>
      </c>
      <c r="B4" s="35" t="s">
        <v>52</v>
      </c>
      <c r="C4" s="36"/>
      <c r="D4" s="36"/>
      <c r="E4" s="36"/>
      <c r="F4" s="36"/>
      <c r="G4" s="37"/>
      <c r="H4" s="38"/>
      <c r="I4" s="2"/>
      <c r="J4" s="2"/>
      <c r="K4" s="2"/>
      <c r="L4" s="2"/>
      <c r="M4" s="2"/>
      <c r="N4" s="2"/>
    </row>
    <row r="5" spans="1:52" ht="51" x14ac:dyDescent="0.25">
      <c r="A5" s="12" t="s">
        <v>0</v>
      </c>
      <c r="B5" s="12" t="s">
        <v>1</v>
      </c>
      <c r="C5" s="13" t="s">
        <v>2</v>
      </c>
      <c r="D5" s="12" t="s">
        <v>3</v>
      </c>
      <c r="E5" s="12" t="s">
        <v>14</v>
      </c>
      <c r="F5" s="12" t="s">
        <v>8</v>
      </c>
      <c r="G5" s="12" t="s">
        <v>16</v>
      </c>
      <c r="H5" s="12" t="s">
        <v>4</v>
      </c>
    </row>
    <row r="6" spans="1:52" ht="25.5" x14ac:dyDescent="0.25">
      <c r="A6" s="4">
        <v>1</v>
      </c>
      <c r="B6" s="35" t="s">
        <v>53</v>
      </c>
      <c r="C6" s="4" t="s">
        <v>7</v>
      </c>
      <c r="D6" s="4">
        <v>3</v>
      </c>
      <c r="E6" s="18"/>
      <c r="F6" s="18"/>
      <c r="G6" s="32">
        <v>0</v>
      </c>
      <c r="H6" s="11">
        <f>D6*G6</f>
        <v>0</v>
      </c>
    </row>
    <row r="7" spans="1:52" ht="63.75" x14ac:dyDescent="0.25">
      <c r="A7" s="4">
        <v>2</v>
      </c>
      <c r="B7" s="9" t="s">
        <v>63</v>
      </c>
      <c r="C7" s="14" t="s">
        <v>15</v>
      </c>
      <c r="D7" s="4">
        <v>3</v>
      </c>
      <c r="E7" s="4">
        <v>1000</v>
      </c>
      <c r="F7" s="5">
        <v>36</v>
      </c>
      <c r="G7" s="32">
        <v>0</v>
      </c>
      <c r="H7" s="11">
        <f>D7*E7*F7*G7</f>
        <v>0</v>
      </c>
    </row>
    <row r="8" spans="1:52" ht="51" x14ac:dyDescent="0.25">
      <c r="A8" s="4">
        <v>3</v>
      </c>
      <c r="B8" s="28" t="s">
        <v>62</v>
      </c>
      <c r="C8" s="14" t="s">
        <v>15</v>
      </c>
      <c r="D8" s="4">
        <v>3</v>
      </c>
      <c r="E8" s="22">
        <v>1000</v>
      </c>
      <c r="F8" s="23">
        <v>24</v>
      </c>
      <c r="G8" s="32">
        <v>0</v>
      </c>
      <c r="H8" s="11">
        <f t="shared" ref="H8:H9" si="0">D8*E8*F8*G8</f>
        <v>0</v>
      </c>
    </row>
    <row r="9" spans="1:52" ht="51" x14ac:dyDescent="0.25">
      <c r="A9" s="4">
        <v>4</v>
      </c>
      <c r="B9" s="28" t="s">
        <v>64</v>
      </c>
      <c r="C9" s="14" t="s">
        <v>15</v>
      </c>
      <c r="D9" s="4">
        <v>3</v>
      </c>
      <c r="E9" s="22">
        <v>1000</v>
      </c>
      <c r="F9" s="23">
        <v>24</v>
      </c>
      <c r="G9" s="32">
        <v>0</v>
      </c>
      <c r="H9" s="11">
        <f t="shared" si="0"/>
        <v>0</v>
      </c>
    </row>
    <row r="10" spans="1:52" ht="38.25" x14ac:dyDescent="0.25">
      <c r="A10" s="4">
        <v>5</v>
      </c>
      <c r="B10" s="28" t="s">
        <v>6</v>
      </c>
      <c r="C10" s="21" t="s">
        <v>11</v>
      </c>
      <c r="D10" s="21">
        <v>1</v>
      </c>
      <c r="E10" s="26"/>
      <c r="F10" s="23">
        <v>42</v>
      </c>
      <c r="G10" s="33">
        <v>0</v>
      </c>
      <c r="H10" s="11">
        <f>D10*F10*G10</f>
        <v>0</v>
      </c>
    </row>
    <row r="11" spans="1:52" x14ac:dyDescent="0.25">
      <c r="A11" s="27">
        <v>6</v>
      </c>
      <c r="B11" s="19"/>
      <c r="C11" s="40"/>
      <c r="D11" s="40"/>
      <c r="E11" s="40"/>
      <c r="F11" s="40"/>
      <c r="G11" s="30" t="s">
        <v>5</v>
      </c>
      <c r="H11" s="20">
        <f>SUM(H6:H10)</f>
        <v>0</v>
      </c>
    </row>
    <row r="12" spans="1:52" ht="38.25" customHeight="1" x14ac:dyDescent="0.25">
      <c r="A12" s="4">
        <v>7</v>
      </c>
      <c r="B12" s="29" t="s">
        <v>9</v>
      </c>
      <c r="C12" s="24" t="s">
        <v>10</v>
      </c>
      <c r="D12" s="17"/>
      <c r="E12" s="25"/>
      <c r="F12" s="7"/>
      <c r="G12" s="31" t="s">
        <v>55</v>
      </c>
      <c r="H12" s="16">
        <f>H11*5%</f>
        <v>0</v>
      </c>
    </row>
    <row r="13" spans="1:52" x14ac:dyDescent="0.25">
      <c r="A13" s="4">
        <v>8</v>
      </c>
      <c r="B13" s="41" t="s">
        <v>54</v>
      </c>
      <c r="C13" s="41"/>
      <c r="D13" s="42"/>
      <c r="E13" s="42"/>
      <c r="F13" s="42"/>
      <c r="G13" s="42"/>
      <c r="H13" s="6">
        <f>H11+H12</f>
        <v>0</v>
      </c>
    </row>
    <row r="15" spans="1:52" s="59" customFormat="1" ht="42" customHeight="1" x14ac:dyDescent="0.25">
      <c r="A15" s="56" t="s">
        <v>77</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6" spans="1:52" s="59" customFormat="1" ht="42.75" customHeight="1" x14ac:dyDescent="0.25">
      <c r="A16" s="56" t="s">
        <v>76</v>
      </c>
      <c r="B16" s="57"/>
      <c r="C16" s="57"/>
      <c r="D16" s="57"/>
      <c r="E16" s="57"/>
      <c r="F16" s="63"/>
      <c r="G16" s="58" t="s">
        <v>58</v>
      </c>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row>
    <row r="17" spans="1:8" s="46" customFormat="1" x14ac:dyDescent="0.25">
      <c r="A17" s="62"/>
      <c r="B17" s="51"/>
    </row>
    <row r="18" spans="1:8" s="46" customFormat="1" ht="30" customHeight="1" x14ac:dyDescent="0.25">
      <c r="A18" s="60" t="s">
        <v>59</v>
      </c>
      <c r="B18" s="61"/>
      <c r="C18" s="61"/>
      <c r="D18" s="61"/>
      <c r="E18" s="61"/>
      <c r="F18" s="61"/>
      <c r="G18" s="61"/>
      <c r="H18" s="61"/>
    </row>
    <row r="19" spans="1:8" s="46" customFormat="1" x14ac:dyDescent="0.25">
      <c r="A19" s="62"/>
      <c r="B19" s="51"/>
    </row>
    <row r="20" spans="1:8" s="46" customFormat="1" x14ac:dyDescent="0.25">
      <c r="A20" s="62"/>
      <c r="B20" s="65" t="s">
        <v>69</v>
      </c>
      <c r="C20" s="65"/>
      <c r="D20" s="66" t="s">
        <v>70</v>
      </c>
      <c r="E20" s="66"/>
    </row>
    <row r="21" spans="1:8" s="46" customFormat="1" x14ac:dyDescent="0.25">
      <c r="A21" s="62"/>
      <c r="B21" s="67"/>
      <c r="C21" s="67"/>
      <c r="D21" s="68" t="s">
        <v>71</v>
      </c>
      <c r="E21" s="68"/>
    </row>
  </sheetData>
  <sheetProtection algorithmName="SHA-512" hashValue="2UgRrlOyA5BSMwVJkalmH9G7EqPyY4j3ZLWrktjGaSFS2FWknTIj4ulCWI2aa9vyCWFjDo5sm1fEbzd26s7l1A==" saltValue="Gp8FBR8K1R/lppCPrxmNrg==" spinCount="100000" sheet="1" objects="1" scenarios="1"/>
  <mergeCells count="8">
    <mergeCell ref="B20:C20"/>
    <mergeCell ref="D20:E20"/>
    <mergeCell ref="D21:E21"/>
    <mergeCell ref="B13:G13"/>
    <mergeCell ref="A1:H1"/>
    <mergeCell ref="A15:E15"/>
    <mergeCell ref="A16:E16"/>
    <mergeCell ref="A18:H18"/>
  </mergeCells>
  <pageMargins left="0.70866141732283472" right="0.70866141732283472" top="0.74803149606299213" bottom="0.74803149606299213" header="0.31496062992125984" footer="0.31496062992125984"/>
  <pageSetup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2"/>
  <sheetViews>
    <sheetView topLeftCell="A5" zoomScale="115" zoomScaleNormal="115" workbookViewId="0">
      <selection activeCell="B9" sqref="B9"/>
    </sheetView>
  </sheetViews>
  <sheetFormatPr defaultRowHeight="15" x14ac:dyDescent="0.25"/>
  <cols>
    <col min="1" max="1" width="12"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51" x14ac:dyDescent="0.25">
      <c r="A4" s="70" t="s">
        <v>21</v>
      </c>
      <c r="B4" s="47" t="s">
        <v>25</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51" x14ac:dyDescent="0.25">
      <c r="A6" s="4">
        <v>1</v>
      </c>
      <c r="B6" s="47" t="s">
        <v>22</v>
      </c>
      <c r="C6" s="4" t="s">
        <v>7</v>
      </c>
      <c r="D6" s="4">
        <v>4</v>
      </c>
      <c r="E6" s="18"/>
      <c r="F6" s="18"/>
      <c r="G6" s="32">
        <v>0</v>
      </c>
      <c r="H6" s="11">
        <f>D6*G6</f>
        <v>0</v>
      </c>
    </row>
    <row r="7" spans="1:52" ht="63.75" x14ac:dyDescent="0.25">
      <c r="A7" s="4">
        <v>2</v>
      </c>
      <c r="B7" s="9" t="s">
        <v>60</v>
      </c>
      <c r="C7" s="14" t="s">
        <v>15</v>
      </c>
      <c r="D7" s="4">
        <v>2</v>
      </c>
      <c r="E7" s="4">
        <v>667</v>
      </c>
      <c r="F7" s="5">
        <v>60</v>
      </c>
      <c r="G7" s="32">
        <v>0</v>
      </c>
      <c r="H7" s="11">
        <f>D7*E7*F7*G7</f>
        <v>0</v>
      </c>
    </row>
    <row r="8" spans="1:52" ht="51" x14ac:dyDescent="0.25">
      <c r="A8" s="4">
        <v>3</v>
      </c>
      <c r="B8" s="28" t="s">
        <v>61</v>
      </c>
      <c r="C8" s="14" t="s">
        <v>15</v>
      </c>
      <c r="D8" s="4">
        <v>2</v>
      </c>
      <c r="E8" s="22">
        <v>667</v>
      </c>
      <c r="F8" s="23">
        <v>24</v>
      </c>
      <c r="G8" s="32">
        <v>0</v>
      </c>
      <c r="H8" s="11">
        <f t="shared" ref="H8:H10" si="0">D8*E8*F8*G8</f>
        <v>0</v>
      </c>
    </row>
    <row r="9" spans="1:52" ht="55.5" customHeight="1" x14ac:dyDescent="0.25">
      <c r="A9" s="4">
        <v>4</v>
      </c>
      <c r="B9" s="9" t="s">
        <v>60</v>
      </c>
      <c r="C9" s="14" t="s">
        <v>15</v>
      </c>
      <c r="D9" s="4">
        <v>2</v>
      </c>
      <c r="E9" s="22">
        <v>1250</v>
      </c>
      <c r="F9" s="23">
        <v>60</v>
      </c>
      <c r="G9" s="32">
        <v>0</v>
      </c>
      <c r="H9" s="11">
        <f t="shared" si="0"/>
        <v>0</v>
      </c>
    </row>
    <row r="10" spans="1:52" ht="51" x14ac:dyDescent="0.25">
      <c r="A10" s="4">
        <v>5</v>
      </c>
      <c r="B10" s="28" t="s">
        <v>61</v>
      </c>
      <c r="C10" s="14" t="s">
        <v>15</v>
      </c>
      <c r="D10" s="4">
        <v>2</v>
      </c>
      <c r="E10" s="22">
        <v>1250</v>
      </c>
      <c r="F10" s="23">
        <v>24</v>
      </c>
      <c r="G10" s="32">
        <v>0</v>
      </c>
      <c r="H10" s="11">
        <f t="shared" si="0"/>
        <v>0</v>
      </c>
    </row>
    <row r="11" spans="1:52" ht="38.25" x14ac:dyDescent="0.25">
      <c r="A11" s="4">
        <v>6</v>
      </c>
      <c r="B11" s="28" t="s">
        <v>6</v>
      </c>
      <c r="C11" s="21" t="s">
        <v>11</v>
      </c>
      <c r="D11" s="21">
        <v>1</v>
      </c>
      <c r="E11" s="26"/>
      <c r="F11" s="23">
        <v>42</v>
      </c>
      <c r="G11" s="33">
        <v>0</v>
      </c>
      <c r="H11" s="11">
        <f>D11*F11*G11</f>
        <v>0</v>
      </c>
    </row>
    <row r="12" spans="1:52" x14ac:dyDescent="0.25">
      <c r="A12" s="27">
        <v>7</v>
      </c>
      <c r="B12" s="19"/>
      <c r="C12" s="40"/>
      <c r="D12" s="40"/>
      <c r="E12" s="40"/>
      <c r="F12" s="40"/>
      <c r="G12" s="30" t="s">
        <v>5</v>
      </c>
      <c r="H12" s="20">
        <f>SUM(H6:H11)</f>
        <v>0</v>
      </c>
    </row>
    <row r="13" spans="1:52" ht="38.25" customHeight="1" x14ac:dyDescent="0.25">
      <c r="A13" s="4">
        <v>8</v>
      </c>
      <c r="B13" s="29" t="s">
        <v>9</v>
      </c>
      <c r="C13" s="24" t="s">
        <v>10</v>
      </c>
      <c r="D13" s="54"/>
      <c r="E13" s="55"/>
      <c r="F13" s="7"/>
      <c r="G13" s="31" t="s">
        <v>57</v>
      </c>
      <c r="H13" s="16">
        <f>H12*5%</f>
        <v>0</v>
      </c>
    </row>
    <row r="14" spans="1:52" x14ac:dyDescent="0.25">
      <c r="A14" s="4">
        <v>9</v>
      </c>
      <c r="B14" s="41" t="s">
        <v>23</v>
      </c>
      <c r="C14" s="41"/>
      <c r="D14" s="42"/>
      <c r="E14" s="42"/>
      <c r="F14" s="42"/>
      <c r="G14" s="42"/>
      <c r="H14" s="6">
        <f>H12+H13</f>
        <v>0</v>
      </c>
    </row>
    <row r="16" spans="1:52" s="59" customFormat="1" ht="42" customHeight="1" x14ac:dyDescent="0.25">
      <c r="A16" s="56" t="s">
        <v>74</v>
      </c>
      <c r="B16" s="57"/>
      <c r="C16" s="57"/>
      <c r="D16" s="57"/>
      <c r="E16" s="57"/>
      <c r="F16" s="63"/>
      <c r="G16" s="58" t="s">
        <v>58</v>
      </c>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row>
    <row r="17" spans="1:52" s="59" customFormat="1" ht="42" customHeight="1" x14ac:dyDescent="0.25">
      <c r="A17" s="56" t="s">
        <v>75</v>
      </c>
      <c r="B17" s="57"/>
      <c r="C17" s="57"/>
      <c r="D17" s="57"/>
      <c r="E17" s="57"/>
      <c r="F17" s="63"/>
      <c r="G17" s="58" t="s">
        <v>58</v>
      </c>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row>
    <row r="19" spans="1:52" ht="30" customHeight="1" x14ac:dyDescent="0.25">
      <c r="A19" s="60" t="s">
        <v>59</v>
      </c>
      <c r="B19" s="61"/>
      <c r="C19" s="61"/>
      <c r="D19" s="61"/>
      <c r="E19" s="61"/>
      <c r="F19" s="61"/>
      <c r="G19" s="61"/>
      <c r="H19" s="61"/>
    </row>
    <row r="21" spans="1:52" x14ac:dyDescent="0.25">
      <c r="B21" s="65" t="s">
        <v>69</v>
      </c>
      <c r="C21" s="65"/>
      <c r="D21" s="66" t="s">
        <v>70</v>
      </c>
      <c r="E21" s="66"/>
    </row>
    <row r="22" spans="1:52" x14ac:dyDescent="0.25">
      <c r="B22" s="67"/>
      <c r="C22" s="67"/>
      <c r="D22" s="68" t="s">
        <v>71</v>
      </c>
      <c r="E22" s="68"/>
    </row>
  </sheetData>
  <sheetProtection algorithmName="SHA-512" hashValue="oOJJp4Uo1hQ7g4uJX3SHA9C784aA1gaJeGFxi7h9QrJwJbuBb9D7xngUTsV9cyvgiLl/aaeIWzqT3GCevVG1uw==" saltValue="0QEv07188Zb+fOZblEXZWQ==" spinCount="100000" sheet="1" objects="1" scenarios="1"/>
  <mergeCells count="8">
    <mergeCell ref="A1:H1"/>
    <mergeCell ref="B21:C21"/>
    <mergeCell ref="D21:E21"/>
    <mergeCell ref="D22:E22"/>
    <mergeCell ref="B14:G14"/>
    <mergeCell ref="A16:E16"/>
    <mergeCell ref="A17:E17"/>
    <mergeCell ref="A19:H19"/>
  </mergeCells>
  <pageMargins left="0.70866141732283472" right="0.70866141732283472" top="0.74803149606299213" bottom="0.74803149606299213" header="0.31496062992125984" footer="0.31496062992125984"/>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zoomScale="115" zoomScaleNormal="115" workbookViewId="0">
      <selection activeCell="B7" sqref="B7"/>
    </sheetView>
  </sheetViews>
  <sheetFormatPr defaultRowHeight="15" x14ac:dyDescent="0.25"/>
  <cols>
    <col min="1" max="1" width="12"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38.25" x14ac:dyDescent="0.25">
      <c r="A4" s="70" t="s">
        <v>26</v>
      </c>
      <c r="B4" s="47" t="s">
        <v>27</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42" customHeight="1" x14ac:dyDescent="0.25">
      <c r="A6" s="4">
        <v>1</v>
      </c>
      <c r="B6" s="47" t="s">
        <v>28</v>
      </c>
      <c r="C6" s="4" t="s">
        <v>7</v>
      </c>
      <c r="D6" s="4">
        <v>1</v>
      </c>
      <c r="E6" s="18"/>
      <c r="F6" s="18"/>
      <c r="G6" s="32">
        <v>0</v>
      </c>
      <c r="H6" s="11">
        <f>D6*G6</f>
        <v>0</v>
      </c>
    </row>
    <row r="7" spans="1:52" ht="60" customHeight="1" x14ac:dyDescent="0.25">
      <c r="A7" s="4">
        <v>2</v>
      </c>
      <c r="B7" s="9" t="s">
        <v>60</v>
      </c>
      <c r="C7" s="14" t="s">
        <v>15</v>
      </c>
      <c r="D7" s="4">
        <v>1</v>
      </c>
      <c r="E7" s="4">
        <v>2500</v>
      </c>
      <c r="F7" s="5">
        <v>60</v>
      </c>
      <c r="G7" s="32">
        <v>0</v>
      </c>
      <c r="H7" s="11">
        <f>D7*E7*F7*G7</f>
        <v>0</v>
      </c>
    </row>
    <row r="8" spans="1:52" ht="51.75" customHeight="1" x14ac:dyDescent="0.25">
      <c r="A8" s="4">
        <v>3</v>
      </c>
      <c r="B8" s="28" t="s">
        <v>61</v>
      </c>
      <c r="C8" s="14" t="s">
        <v>15</v>
      </c>
      <c r="D8" s="4">
        <v>1</v>
      </c>
      <c r="E8" s="22">
        <v>2500</v>
      </c>
      <c r="F8" s="23">
        <v>24</v>
      </c>
      <c r="G8" s="32">
        <v>0</v>
      </c>
      <c r="H8" s="11">
        <f t="shared" ref="H8" si="0">D8*E8*F8*G8</f>
        <v>0</v>
      </c>
    </row>
    <row r="9" spans="1:52" ht="31.5" customHeight="1" x14ac:dyDescent="0.25">
      <c r="A9" s="4">
        <v>4</v>
      </c>
      <c r="B9" s="28" t="s">
        <v>6</v>
      </c>
      <c r="C9" s="21" t="s">
        <v>11</v>
      </c>
      <c r="D9" s="21">
        <v>1</v>
      </c>
      <c r="E9" s="26"/>
      <c r="F9" s="23">
        <v>42</v>
      </c>
      <c r="G9" s="33">
        <v>0</v>
      </c>
      <c r="H9" s="11">
        <f>D9*F9*G9</f>
        <v>0</v>
      </c>
    </row>
    <row r="10" spans="1:52" x14ac:dyDescent="0.25">
      <c r="A10" s="27">
        <v>5</v>
      </c>
      <c r="B10" s="19"/>
      <c r="C10" s="40"/>
      <c r="D10" s="40"/>
      <c r="E10" s="40"/>
      <c r="F10" s="40"/>
      <c r="G10" s="30" t="s">
        <v>5</v>
      </c>
      <c r="H10" s="20">
        <f>SUM(H6:H9)</f>
        <v>0</v>
      </c>
    </row>
    <row r="11" spans="1:52" ht="38.25" customHeight="1" x14ac:dyDescent="0.25">
      <c r="A11" s="4">
        <v>6</v>
      </c>
      <c r="B11" s="29" t="s">
        <v>9</v>
      </c>
      <c r="C11" s="24" t="s">
        <v>10</v>
      </c>
      <c r="D11" s="54"/>
      <c r="E11" s="55"/>
      <c r="F11" s="7"/>
      <c r="G11" s="31" t="s">
        <v>19</v>
      </c>
      <c r="H11" s="16">
        <f>H10*5%</f>
        <v>0</v>
      </c>
    </row>
    <row r="12" spans="1:52" x14ac:dyDescent="0.25">
      <c r="A12" s="4">
        <v>7</v>
      </c>
      <c r="B12" s="41" t="s">
        <v>17</v>
      </c>
      <c r="C12" s="41"/>
      <c r="D12" s="42"/>
      <c r="E12" s="42"/>
      <c r="F12" s="42"/>
      <c r="G12" s="42"/>
      <c r="H12" s="6">
        <f>H10+H11</f>
        <v>0</v>
      </c>
    </row>
    <row r="14" spans="1:52" s="59" customFormat="1" ht="42" customHeight="1" x14ac:dyDescent="0.25">
      <c r="A14" s="56" t="s">
        <v>72</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2" customHeight="1" x14ac:dyDescent="0.25">
      <c r="A15" s="56" t="s">
        <v>73</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7" spans="1:8" ht="30" customHeight="1" x14ac:dyDescent="0.25">
      <c r="A17" s="60" t="s">
        <v>59</v>
      </c>
      <c r="B17" s="61"/>
      <c r="C17" s="61"/>
      <c r="D17" s="61"/>
      <c r="E17" s="61"/>
      <c r="F17" s="61"/>
      <c r="G17" s="61"/>
      <c r="H17" s="61"/>
    </row>
    <row r="19" spans="1:8" x14ac:dyDescent="0.25">
      <c r="B19" s="65" t="s">
        <v>69</v>
      </c>
      <c r="C19" s="65"/>
      <c r="D19" s="66" t="s">
        <v>70</v>
      </c>
      <c r="E19" s="66"/>
    </row>
    <row r="20" spans="1:8" x14ac:dyDescent="0.25">
      <c r="B20" s="67"/>
      <c r="C20" s="67"/>
      <c r="D20" s="68" t="s">
        <v>71</v>
      </c>
      <c r="E20" s="68"/>
    </row>
  </sheetData>
  <sheetProtection algorithmName="SHA-512" hashValue="v93G7PJUcvxnUEzI5lyOaeaye+yWTdJwIu2tzUKicn08eHee57SORhofTpi4+n4Js+f5bqH50sRhcvIK1iiEUg==" saltValue="fD1UXOhloIlN/0xZq7uyNQ==" spinCount="100000" sheet="1" objects="1" scenarios="1"/>
  <mergeCells count="8">
    <mergeCell ref="A17:H17"/>
    <mergeCell ref="B19:C19"/>
    <mergeCell ref="D19:E19"/>
    <mergeCell ref="D20:E20"/>
    <mergeCell ref="B12:G12"/>
    <mergeCell ref="A1:H1"/>
    <mergeCell ref="A14:E14"/>
    <mergeCell ref="A15:E15"/>
  </mergeCells>
  <pageMargins left="0.70866141732283472" right="0.70866141732283472" top="0.74803149606299213" bottom="0.74803149606299213" header="0.31496062992125984" footer="0.31496062992125984"/>
  <pageSetup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8" sqref="B8"/>
    </sheetView>
  </sheetViews>
  <sheetFormatPr defaultRowHeight="15" x14ac:dyDescent="0.25"/>
  <cols>
    <col min="1" max="1" width="10.140625"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38.25" x14ac:dyDescent="0.25">
      <c r="A4" s="70" t="s">
        <v>29</v>
      </c>
      <c r="B4" s="47" t="s">
        <v>30</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38.25" x14ac:dyDescent="0.25">
      <c r="A6" s="4">
        <v>1</v>
      </c>
      <c r="B6" s="47" t="s">
        <v>31</v>
      </c>
      <c r="C6" s="4" t="s">
        <v>7</v>
      </c>
      <c r="D6" s="4">
        <v>2</v>
      </c>
      <c r="E6" s="18"/>
      <c r="F6" s="18"/>
      <c r="G6" s="32">
        <v>0</v>
      </c>
      <c r="H6" s="11">
        <f>D6*G6</f>
        <v>0</v>
      </c>
    </row>
    <row r="7" spans="1:52" ht="63.75" x14ac:dyDescent="0.25">
      <c r="A7" s="4">
        <v>2</v>
      </c>
      <c r="B7" s="9" t="s">
        <v>60</v>
      </c>
      <c r="C7" s="14" t="s">
        <v>15</v>
      </c>
      <c r="D7" s="4">
        <v>2</v>
      </c>
      <c r="E7" s="4">
        <v>1292</v>
      </c>
      <c r="F7" s="5">
        <v>60</v>
      </c>
      <c r="G7" s="32">
        <v>0</v>
      </c>
      <c r="H7" s="11">
        <f>D7*E7*F7*G7</f>
        <v>0</v>
      </c>
    </row>
    <row r="8" spans="1:52" ht="51" x14ac:dyDescent="0.25">
      <c r="A8" s="4">
        <v>3</v>
      </c>
      <c r="B8" s="28" t="s">
        <v>61</v>
      </c>
      <c r="C8" s="14" t="s">
        <v>15</v>
      </c>
      <c r="D8" s="4">
        <v>2</v>
      </c>
      <c r="E8" s="22">
        <v>1292</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40"/>
      <c r="D10" s="40"/>
      <c r="E10" s="40"/>
      <c r="F10" s="40"/>
      <c r="G10" s="30" t="s">
        <v>5</v>
      </c>
      <c r="H10" s="20">
        <f>SUM(H6:H9)</f>
        <v>0</v>
      </c>
    </row>
    <row r="11" spans="1:52" ht="38.25" customHeight="1" x14ac:dyDescent="0.25">
      <c r="A11" s="4">
        <v>6</v>
      </c>
      <c r="B11" s="29" t="s">
        <v>9</v>
      </c>
      <c r="C11" s="24" t="s">
        <v>10</v>
      </c>
      <c r="D11" s="54"/>
      <c r="E11" s="55"/>
      <c r="F11" s="7"/>
      <c r="G11" s="31" t="s">
        <v>19</v>
      </c>
      <c r="H11" s="16">
        <f>H10*5%</f>
        <v>0</v>
      </c>
    </row>
    <row r="12" spans="1:52" x14ac:dyDescent="0.25">
      <c r="A12" s="4">
        <v>7</v>
      </c>
      <c r="B12" s="41" t="s">
        <v>17</v>
      </c>
      <c r="C12" s="41"/>
      <c r="D12" s="42"/>
      <c r="E12" s="42"/>
      <c r="F12" s="42"/>
      <c r="G12" s="42"/>
      <c r="H12" s="6">
        <f>H10+H11</f>
        <v>0</v>
      </c>
    </row>
    <row r="14" spans="1:52" s="59" customFormat="1" ht="49.5" customHeight="1" x14ac:dyDescent="0.25">
      <c r="A14" s="56" t="s">
        <v>87</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2.75" customHeight="1" x14ac:dyDescent="0.25">
      <c r="A15" s="56" t="s">
        <v>86</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7" spans="1:8" ht="30" customHeight="1" x14ac:dyDescent="0.25">
      <c r="A17" s="60" t="s">
        <v>59</v>
      </c>
      <c r="B17" s="61"/>
      <c r="C17" s="61"/>
      <c r="D17" s="61"/>
      <c r="E17" s="61"/>
      <c r="F17" s="61"/>
      <c r="G17" s="61"/>
      <c r="H17" s="61"/>
    </row>
    <row r="19" spans="1:8" x14ac:dyDescent="0.25">
      <c r="B19" s="65" t="s">
        <v>69</v>
      </c>
      <c r="C19" s="65"/>
      <c r="D19" s="66" t="s">
        <v>70</v>
      </c>
      <c r="E19" s="66"/>
    </row>
    <row r="20" spans="1:8" x14ac:dyDescent="0.25">
      <c r="B20" s="67"/>
      <c r="C20" s="67"/>
      <c r="D20" s="68" t="s">
        <v>71</v>
      </c>
      <c r="E20" s="68"/>
    </row>
  </sheetData>
  <sheetProtection algorithmName="SHA-512" hashValue="UUjgFcEyA9NhBUA3LVTxAH1zLc/viNLI1AFlH7NAITa1MhJQkNZW4qbGiEhXIQSZXbteQZdpL1l5gKKewdRZ4A==" saltValue="jMjNSdz3tVELo6K03AtOEg==" spinCount="100000" sheet="1" objects="1" scenarios="1"/>
  <mergeCells count="8">
    <mergeCell ref="A17:H17"/>
    <mergeCell ref="B19:C19"/>
    <mergeCell ref="D19:E19"/>
    <mergeCell ref="D20:E20"/>
    <mergeCell ref="B12:G12"/>
    <mergeCell ref="A1:H1"/>
    <mergeCell ref="A14:E14"/>
    <mergeCell ref="A15:E15"/>
  </mergeCells>
  <pageMargins left="0.70866141732283472" right="0.70866141732283472" top="0.74803149606299213" bottom="0.74803149606299213" header="0.31496062992125984" footer="0.31496062992125984"/>
  <pageSetup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3"/>
  <sheetViews>
    <sheetView workbookViewId="0">
      <selection activeCell="B8" sqref="B8"/>
    </sheetView>
  </sheetViews>
  <sheetFormatPr defaultRowHeight="15" x14ac:dyDescent="0.25"/>
  <cols>
    <col min="1" max="1" width="12"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22" ht="19.5" customHeight="1" x14ac:dyDescent="0.25">
      <c r="A1" s="64" t="s">
        <v>67</v>
      </c>
      <c r="B1" s="64"/>
      <c r="C1" s="64"/>
      <c r="D1" s="64"/>
      <c r="E1" s="64"/>
      <c r="F1" s="64"/>
      <c r="G1" s="64"/>
      <c r="H1" s="64"/>
    </row>
    <row r="2" spans="1:22" x14ac:dyDescent="0.25">
      <c r="A2" s="43" t="s">
        <v>13</v>
      </c>
      <c r="B2" s="44" t="s">
        <v>12</v>
      </c>
      <c r="C2" s="45"/>
      <c r="D2" s="45"/>
      <c r="E2" s="45"/>
      <c r="F2" s="45"/>
      <c r="G2" s="45"/>
      <c r="H2" s="45"/>
      <c r="I2" s="45"/>
      <c r="J2" s="45"/>
      <c r="K2" s="45"/>
      <c r="L2" s="45"/>
      <c r="M2" s="45"/>
      <c r="N2" s="45"/>
      <c r="O2" s="45"/>
      <c r="P2" s="45"/>
      <c r="Q2" s="45"/>
      <c r="R2" s="45"/>
      <c r="S2" s="45"/>
      <c r="T2" s="45"/>
      <c r="U2" s="45"/>
      <c r="V2" s="45"/>
    </row>
    <row r="3" spans="1:22" x14ac:dyDescent="0.25">
      <c r="A3" s="43"/>
      <c r="B3" s="44"/>
      <c r="C3" s="45"/>
      <c r="D3" s="45"/>
      <c r="E3" s="45"/>
      <c r="F3" s="45"/>
      <c r="G3" s="45"/>
      <c r="H3" s="45"/>
      <c r="I3" s="45"/>
      <c r="J3" s="45"/>
      <c r="K3" s="45"/>
      <c r="L3" s="45"/>
      <c r="M3" s="45"/>
      <c r="N3" s="45"/>
      <c r="O3" s="45"/>
      <c r="P3" s="45"/>
      <c r="Q3" s="45"/>
      <c r="R3" s="45"/>
      <c r="S3" s="45"/>
      <c r="T3" s="45"/>
      <c r="U3" s="45"/>
      <c r="V3" s="45"/>
    </row>
    <row r="4" spans="1:22" ht="38.25" x14ac:dyDescent="0.25">
      <c r="A4" s="70" t="s">
        <v>35</v>
      </c>
      <c r="B4" s="47" t="s">
        <v>36</v>
      </c>
      <c r="C4" s="48"/>
      <c r="D4" s="48"/>
      <c r="E4" s="48"/>
      <c r="F4" s="48"/>
      <c r="G4" s="49"/>
      <c r="H4" s="50"/>
      <c r="I4" s="51"/>
      <c r="J4" s="51"/>
      <c r="K4" s="51"/>
      <c r="L4" s="51"/>
      <c r="M4" s="51"/>
      <c r="N4" s="51"/>
    </row>
    <row r="5" spans="1:22" ht="51" x14ac:dyDescent="0.25">
      <c r="A5" s="52" t="s">
        <v>0</v>
      </c>
      <c r="B5" s="52" t="s">
        <v>1</v>
      </c>
      <c r="C5" s="53" t="s">
        <v>2</v>
      </c>
      <c r="D5" s="52" t="s">
        <v>3</v>
      </c>
      <c r="E5" s="52" t="s">
        <v>14</v>
      </c>
      <c r="F5" s="52" t="s">
        <v>8</v>
      </c>
      <c r="G5" s="52" t="s">
        <v>16</v>
      </c>
      <c r="H5" s="52" t="s">
        <v>4</v>
      </c>
    </row>
    <row r="6" spans="1:22" ht="38.25" x14ac:dyDescent="0.25">
      <c r="A6" s="4">
        <v>1</v>
      </c>
      <c r="B6" s="47" t="s">
        <v>37</v>
      </c>
      <c r="C6" s="4" t="s">
        <v>7</v>
      </c>
      <c r="D6" s="4">
        <v>37</v>
      </c>
      <c r="E6" s="18"/>
      <c r="F6" s="18"/>
      <c r="G6" s="32">
        <v>0</v>
      </c>
      <c r="H6" s="11">
        <f>D6*G6</f>
        <v>0</v>
      </c>
    </row>
    <row r="7" spans="1:22" ht="38.25" x14ac:dyDescent="0.25">
      <c r="A7" s="4">
        <v>2</v>
      </c>
      <c r="B7" s="47" t="s">
        <v>38</v>
      </c>
      <c r="C7" s="4" t="s">
        <v>7</v>
      </c>
      <c r="D7" s="4">
        <v>25</v>
      </c>
      <c r="E7" s="18"/>
      <c r="F7" s="18"/>
      <c r="G7" s="32">
        <v>0</v>
      </c>
      <c r="H7" s="11">
        <f>D7*G7</f>
        <v>0</v>
      </c>
    </row>
    <row r="8" spans="1:22" ht="63.75" x14ac:dyDescent="0.25">
      <c r="A8" s="4">
        <v>3</v>
      </c>
      <c r="B8" s="9" t="s">
        <v>60</v>
      </c>
      <c r="C8" s="14" t="s">
        <v>15</v>
      </c>
      <c r="D8" s="4">
        <v>28</v>
      </c>
      <c r="E8" s="4">
        <v>1250</v>
      </c>
      <c r="F8" s="5">
        <v>60</v>
      </c>
      <c r="G8" s="32">
        <v>0</v>
      </c>
      <c r="H8" s="11">
        <f>D8*E8*F8*G8</f>
        <v>0</v>
      </c>
    </row>
    <row r="9" spans="1:22" ht="51" x14ac:dyDescent="0.25">
      <c r="A9" s="4">
        <v>4</v>
      </c>
      <c r="B9" s="28" t="s">
        <v>61</v>
      </c>
      <c r="C9" s="14" t="s">
        <v>15</v>
      </c>
      <c r="D9" s="4">
        <v>28</v>
      </c>
      <c r="E9" s="22">
        <v>1250</v>
      </c>
      <c r="F9" s="23">
        <v>24</v>
      </c>
      <c r="G9" s="32">
        <v>0</v>
      </c>
      <c r="H9" s="11">
        <f t="shared" ref="H9:H11" si="0">D9*E9*F9*G9</f>
        <v>0</v>
      </c>
    </row>
    <row r="10" spans="1:22" ht="63.75" x14ac:dyDescent="0.25">
      <c r="A10" s="4">
        <v>5</v>
      </c>
      <c r="B10" s="9" t="s">
        <v>60</v>
      </c>
      <c r="C10" s="14" t="s">
        <v>15</v>
      </c>
      <c r="D10" s="4">
        <v>9</v>
      </c>
      <c r="E10" s="22">
        <v>1667</v>
      </c>
      <c r="F10" s="23">
        <v>60</v>
      </c>
      <c r="G10" s="32">
        <v>0</v>
      </c>
      <c r="H10" s="11">
        <f t="shared" si="0"/>
        <v>0</v>
      </c>
    </row>
    <row r="11" spans="1:22" ht="51" x14ac:dyDescent="0.25">
      <c r="A11" s="4">
        <v>6</v>
      </c>
      <c r="B11" s="28" t="s">
        <v>61</v>
      </c>
      <c r="C11" s="14" t="s">
        <v>15</v>
      </c>
      <c r="D11" s="4">
        <v>9</v>
      </c>
      <c r="E11" s="22">
        <v>1667</v>
      </c>
      <c r="F11" s="23">
        <v>24</v>
      </c>
      <c r="G11" s="32">
        <v>0</v>
      </c>
      <c r="H11" s="11">
        <f t="shared" si="0"/>
        <v>0</v>
      </c>
    </row>
    <row r="12" spans="1:22" ht="38.25" x14ac:dyDescent="0.25">
      <c r="A12" s="4">
        <v>7</v>
      </c>
      <c r="B12" s="28" t="s">
        <v>6</v>
      </c>
      <c r="C12" s="21" t="s">
        <v>11</v>
      </c>
      <c r="D12" s="21">
        <v>1</v>
      </c>
      <c r="E12" s="26"/>
      <c r="F12" s="23">
        <v>42</v>
      </c>
      <c r="G12" s="33">
        <v>0</v>
      </c>
      <c r="H12" s="11">
        <f>D12*F12*G12</f>
        <v>0</v>
      </c>
    </row>
    <row r="13" spans="1:22" x14ac:dyDescent="0.25">
      <c r="A13" s="27">
        <v>8</v>
      </c>
      <c r="B13" s="19"/>
      <c r="C13" s="40"/>
      <c r="D13" s="40"/>
      <c r="E13" s="40"/>
      <c r="F13" s="40"/>
      <c r="G13" s="30" t="s">
        <v>5</v>
      </c>
      <c r="H13" s="20">
        <f>SUM(H6:H12)</f>
        <v>0</v>
      </c>
    </row>
    <row r="14" spans="1:22" ht="38.25" customHeight="1" x14ac:dyDescent="0.25">
      <c r="A14" s="4">
        <v>9</v>
      </c>
      <c r="B14" s="29" t="s">
        <v>9</v>
      </c>
      <c r="C14" s="24" t="s">
        <v>10</v>
      </c>
      <c r="D14" s="54"/>
      <c r="E14" s="55"/>
      <c r="F14" s="7"/>
      <c r="G14" s="31" t="s">
        <v>56</v>
      </c>
      <c r="H14" s="16">
        <f>H13*5%</f>
        <v>0</v>
      </c>
    </row>
    <row r="15" spans="1:22" x14ac:dyDescent="0.25">
      <c r="A15" s="4">
        <v>10</v>
      </c>
      <c r="B15" s="41" t="s">
        <v>39</v>
      </c>
      <c r="C15" s="41"/>
      <c r="D15" s="42"/>
      <c r="E15" s="42"/>
      <c r="F15" s="42"/>
      <c r="G15" s="42"/>
      <c r="H15" s="6">
        <f>H13+H14</f>
        <v>0</v>
      </c>
    </row>
    <row r="17" spans="1:52" s="59" customFormat="1" ht="42" customHeight="1" x14ac:dyDescent="0.25">
      <c r="A17" s="56" t="s">
        <v>88</v>
      </c>
      <c r="B17" s="57"/>
      <c r="C17" s="57"/>
      <c r="D17" s="57"/>
      <c r="E17" s="57"/>
      <c r="F17" s="63"/>
      <c r="G17" s="58" t="s">
        <v>58</v>
      </c>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row>
    <row r="18" spans="1:52" s="59" customFormat="1" ht="42" customHeight="1" x14ac:dyDescent="0.25">
      <c r="A18" s="56" t="s">
        <v>89</v>
      </c>
      <c r="B18" s="57"/>
      <c r="C18" s="57"/>
      <c r="D18" s="57"/>
      <c r="E18" s="57"/>
      <c r="F18" s="63"/>
      <c r="G18" s="58" t="s">
        <v>58</v>
      </c>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row>
    <row r="20" spans="1:52" ht="30" customHeight="1" x14ac:dyDescent="0.25">
      <c r="A20" s="60" t="s">
        <v>59</v>
      </c>
      <c r="B20" s="61"/>
      <c r="C20" s="61"/>
      <c r="D20" s="61"/>
      <c r="E20" s="61"/>
      <c r="F20" s="61"/>
      <c r="G20" s="61"/>
      <c r="H20" s="61"/>
    </row>
    <row r="22" spans="1:52" x14ac:dyDescent="0.25">
      <c r="B22" s="65" t="s">
        <v>69</v>
      </c>
      <c r="C22" s="65"/>
      <c r="D22" s="66" t="s">
        <v>70</v>
      </c>
      <c r="E22" s="66"/>
    </row>
    <row r="23" spans="1:52" x14ac:dyDescent="0.25">
      <c r="B23" s="67"/>
      <c r="C23" s="67"/>
      <c r="D23" s="68" t="s">
        <v>71</v>
      </c>
      <c r="E23" s="68"/>
    </row>
  </sheetData>
  <sheetProtection algorithmName="SHA-512" hashValue="V7q1aLJ799AzFdv12Z23wR2HV4yipbJIy+19lCMUJqfT/vCXPvG+hch28YWLsvNnA28xHxdtdR4ddYaxhLhYzA==" saltValue="WqieAC+QExjbbH8Gbdqk9g==" spinCount="100000" sheet="1" objects="1" scenarios="1"/>
  <mergeCells count="8">
    <mergeCell ref="B22:C22"/>
    <mergeCell ref="D22:E22"/>
    <mergeCell ref="D23:E23"/>
    <mergeCell ref="B15:G15"/>
    <mergeCell ref="A1:H1"/>
    <mergeCell ref="A17:E17"/>
    <mergeCell ref="A18:E18"/>
    <mergeCell ref="A20:H20"/>
  </mergeCells>
  <pageMargins left="0.70866141732283472" right="0.70866141732283472" top="0.74803149606299213" bottom="0.74803149606299213" header="0.31496062992125984" footer="0.31496062992125984"/>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7" sqref="B7"/>
    </sheetView>
  </sheetViews>
  <sheetFormatPr defaultRowHeight="15" x14ac:dyDescent="0.25"/>
  <cols>
    <col min="1" max="1" width="12" style="1" bestFit="1" customWidth="1"/>
    <col min="2" max="2" width="73.7109375" style="2" customWidth="1"/>
    <col min="3" max="4" width="9.28515625" style="3" customWidth="1"/>
    <col min="5" max="5" width="10.7109375" style="3" customWidth="1"/>
    <col min="6" max="6" width="8.7109375" style="3" customWidth="1"/>
    <col min="7" max="7" width="9.85546875" style="3" customWidth="1"/>
    <col min="8" max="8" width="12.42578125" style="3" customWidth="1"/>
    <col min="9" max="244" width="9.140625" style="3"/>
    <col min="245" max="245" width="1.7109375" style="3" customWidth="1"/>
    <col min="246" max="246" width="4" style="3" customWidth="1"/>
    <col min="247" max="250" width="10.7109375" style="3" customWidth="1"/>
    <col min="251" max="251" width="11.85546875" style="3" customWidth="1"/>
    <col min="252" max="252" width="9.28515625" style="3" customWidth="1"/>
    <col min="253" max="253" width="7.7109375" style="3" customWidth="1"/>
    <col min="254" max="254" width="8.7109375" style="3" customWidth="1"/>
    <col min="255" max="255" width="12.28515625" style="3" customWidth="1"/>
    <col min="256" max="500" width="9.140625" style="3"/>
    <col min="501" max="501" width="1.7109375" style="3" customWidth="1"/>
    <col min="502" max="502" width="4" style="3" customWidth="1"/>
    <col min="503" max="506" width="10.7109375" style="3" customWidth="1"/>
    <col min="507" max="507" width="11.85546875" style="3" customWidth="1"/>
    <col min="508" max="508" width="9.28515625" style="3" customWidth="1"/>
    <col min="509" max="509" width="7.7109375" style="3" customWidth="1"/>
    <col min="510" max="510" width="8.7109375" style="3" customWidth="1"/>
    <col min="511" max="511" width="12.28515625" style="3" customWidth="1"/>
    <col min="512" max="756" width="9.140625" style="3"/>
    <col min="757" max="757" width="1.7109375" style="3" customWidth="1"/>
    <col min="758" max="758" width="4" style="3" customWidth="1"/>
    <col min="759" max="762" width="10.7109375" style="3" customWidth="1"/>
    <col min="763" max="763" width="11.85546875" style="3" customWidth="1"/>
    <col min="764" max="764" width="9.28515625" style="3" customWidth="1"/>
    <col min="765" max="765" width="7.7109375" style="3" customWidth="1"/>
    <col min="766" max="766" width="8.7109375" style="3" customWidth="1"/>
    <col min="767" max="767" width="12.28515625" style="3" customWidth="1"/>
    <col min="768" max="1012" width="9.140625" style="3"/>
    <col min="1013" max="1013" width="1.7109375" style="3" customWidth="1"/>
    <col min="1014" max="1014" width="4" style="3" customWidth="1"/>
    <col min="1015" max="1018" width="10.7109375" style="3" customWidth="1"/>
    <col min="1019" max="1019" width="11.85546875" style="3" customWidth="1"/>
    <col min="1020" max="1020" width="9.28515625" style="3" customWidth="1"/>
    <col min="1021" max="1021" width="7.7109375" style="3" customWidth="1"/>
    <col min="1022" max="1022" width="8.7109375" style="3" customWidth="1"/>
    <col min="1023" max="1023" width="12.28515625" style="3" customWidth="1"/>
    <col min="1024" max="1268" width="9.140625" style="3"/>
    <col min="1269" max="1269" width="1.7109375" style="3" customWidth="1"/>
    <col min="1270" max="1270" width="4" style="3" customWidth="1"/>
    <col min="1271" max="1274" width="10.7109375" style="3" customWidth="1"/>
    <col min="1275" max="1275" width="11.85546875" style="3" customWidth="1"/>
    <col min="1276" max="1276" width="9.28515625" style="3" customWidth="1"/>
    <col min="1277" max="1277" width="7.7109375" style="3" customWidth="1"/>
    <col min="1278" max="1278" width="8.7109375" style="3" customWidth="1"/>
    <col min="1279" max="1279" width="12.28515625" style="3" customWidth="1"/>
    <col min="1280" max="1524" width="9.140625" style="3"/>
    <col min="1525" max="1525" width="1.7109375" style="3" customWidth="1"/>
    <col min="1526" max="1526" width="4" style="3" customWidth="1"/>
    <col min="1527" max="1530" width="10.7109375" style="3" customWidth="1"/>
    <col min="1531" max="1531" width="11.85546875" style="3" customWidth="1"/>
    <col min="1532" max="1532" width="9.28515625" style="3" customWidth="1"/>
    <col min="1533" max="1533" width="7.7109375" style="3" customWidth="1"/>
    <col min="1534" max="1534" width="8.7109375" style="3" customWidth="1"/>
    <col min="1535" max="1535" width="12.28515625" style="3" customWidth="1"/>
    <col min="1536" max="1780" width="9.140625" style="3"/>
    <col min="1781" max="1781" width="1.7109375" style="3" customWidth="1"/>
    <col min="1782" max="1782" width="4" style="3" customWidth="1"/>
    <col min="1783" max="1786" width="10.7109375" style="3" customWidth="1"/>
    <col min="1787" max="1787" width="11.85546875" style="3" customWidth="1"/>
    <col min="1788" max="1788" width="9.28515625" style="3" customWidth="1"/>
    <col min="1789" max="1789" width="7.7109375" style="3" customWidth="1"/>
    <col min="1790" max="1790" width="8.7109375" style="3" customWidth="1"/>
    <col min="1791" max="1791" width="12.28515625" style="3" customWidth="1"/>
    <col min="1792" max="2036" width="9.140625" style="3"/>
    <col min="2037" max="2037" width="1.7109375" style="3" customWidth="1"/>
    <col min="2038" max="2038" width="4" style="3" customWidth="1"/>
    <col min="2039" max="2042" width="10.7109375" style="3" customWidth="1"/>
    <col min="2043" max="2043" width="11.85546875" style="3" customWidth="1"/>
    <col min="2044" max="2044" width="9.28515625" style="3" customWidth="1"/>
    <col min="2045" max="2045" width="7.7109375" style="3" customWidth="1"/>
    <col min="2046" max="2046" width="8.7109375" style="3" customWidth="1"/>
    <col min="2047" max="2047" width="12.28515625" style="3" customWidth="1"/>
    <col min="2048" max="2292" width="9.140625" style="3"/>
    <col min="2293" max="2293" width="1.7109375" style="3" customWidth="1"/>
    <col min="2294" max="2294" width="4" style="3" customWidth="1"/>
    <col min="2295" max="2298" width="10.7109375" style="3" customWidth="1"/>
    <col min="2299" max="2299" width="11.85546875" style="3" customWidth="1"/>
    <col min="2300" max="2300" width="9.28515625" style="3" customWidth="1"/>
    <col min="2301" max="2301" width="7.7109375" style="3" customWidth="1"/>
    <col min="2302" max="2302" width="8.7109375" style="3" customWidth="1"/>
    <col min="2303" max="2303" width="12.28515625" style="3" customWidth="1"/>
    <col min="2304" max="2548" width="9.140625" style="3"/>
    <col min="2549" max="2549" width="1.7109375" style="3" customWidth="1"/>
    <col min="2550" max="2550" width="4" style="3" customWidth="1"/>
    <col min="2551" max="2554" width="10.7109375" style="3" customWidth="1"/>
    <col min="2555" max="2555" width="11.85546875" style="3" customWidth="1"/>
    <col min="2556" max="2556" width="9.28515625" style="3" customWidth="1"/>
    <col min="2557" max="2557" width="7.7109375" style="3" customWidth="1"/>
    <col min="2558" max="2558" width="8.7109375" style="3" customWidth="1"/>
    <col min="2559" max="2559" width="12.28515625" style="3" customWidth="1"/>
    <col min="2560" max="2804" width="9.140625" style="3"/>
    <col min="2805" max="2805" width="1.7109375" style="3" customWidth="1"/>
    <col min="2806" max="2806" width="4" style="3" customWidth="1"/>
    <col min="2807" max="2810" width="10.7109375" style="3" customWidth="1"/>
    <col min="2811" max="2811" width="11.85546875" style="3" customWidth="1"/>
    <col min="2812" max="2812" width="9.28515625" style="3" customWidth="1"/>
    <col min="2813" max="2813" width="7.7109375" style="3" customWidth="1"/>
    <col min="2814" max="2814" width="8.7109375" style="3" customWidth="1"/>
    <col min="2815" max="2815" width="12.28515625" style="3" customWidth="1"/>
    <col min="2816" max="3060" width="9.140625" style="3"/>
    <col min="3061" max="3061" width="1.7109375" style="3" customWidth="1"/>
    <col min="3062" max="3062" width="4" style="3" customWidth="1"/>
    <col min="3063" max="3066" width="10.7109375" style="3" customWidth="1"/>
    <col min="3067" max="3067" width="11.85546875" style="3" customWidth="1"/>
    <col min="3068" max="3068" width="9.28515625" style="3" customWidth="1"/>
    <col min="3069" max="3069" width="7.7109375" style="3" customWidth="1"/>
    <col min="3070" max="3070" width="8.7109375" style="3" customWidth="1"/>
    <col min="3071" max="3071" width="12.28515625" style="3" customWidth="1"/>
    <col min="3072" max="3316" width="9.140625" style="3"/>
    <col min="3317" max="3317" width="1.7109375" style="3" customWidth="1"/>
    <col min="3318" max="3318" width="4" style="3" customWidth="1"/>
    <col min="3319" max="3322" width="10.7109375" style="3" customWidth="1"/>
    <col min="3323" max="3323" width="11.85546875" style="3" customWidth="1"/>
    <col min="3324" max="3324" width="9.28515625" style="3" customWidth="1"/>
    <col min="3325" max="3325" width="7.7109375" style="3" customWidth="1"/>
    <col min="3326" max="3326" width="8.7109375" style="3" customWidth="1"/>
    <col min="3327" max="3327" width="12.28515625" style="3" customWidth="1"/>
    <col min="3328" max="3572" width="9.140625" style="3"/>
    <col min="3573" max="3573" width="1.7109375" style="3" customWidth="1"/>
    <col min="3574" max="3574" width="4" style="3" customWidth="1"/>
    <col min="3575" max="3578" width="10.7109375" style="3" customWidth="1"/>
    <col min="3579" max="3579" width="11.85546875" style="3" customWidth="1"/>
    <col min="3580" max="3580" width="9.28515625" style="3" customWidth="1"/>
    <col min="3581" max="3581" width="7.7109375" style="3" customWidth="1"/>
    <col min="3582" max="3582" width="8.7109375" style="3" customWidth="1"/>
    <col min="3583" max="3583" width="12.28515625" style="3" customWidth="1"/>
    <col min="3584" max="3828" width="9.140625" style="3"/>
    <col min="3829" max="3829" width="1.7109375" style="3" customWidth="1"/>
    <col min="3830" max="3830" width="4" style="3" customWidth="1"/>
    <col min="3831" max="3834" width="10.7109375" style="3" customWidth="1"/>
    <col min="3835" max="3835" width="11.85546875" style="3" customWidth="1"/>
    <col min="3836" max="3836" width="9.28515625" style="3" customWidth="1"/>
    <col min="3837" max="3837" width="7.7109375" style="3" customWidth="1"/>
    <col min="3838" max="3838" width="8.7109375" style="3" customWidth="1"/>
    <col min="3839" max="3839" width="12.28515625" style="3" customWidth="1"/>
    <col min="3840" max="4084" width="9.140625" style="3"/>
    <col min="4085" max="4085" width="1.7109375" style="3" customWidth="1"/>
    <col min="4086" max="4086" width="4" style="3" customWidth="1"/>
    <col min="4087" max="4090" width="10.7109375" style="3" customWidth="1"/>
    <col min="4091" max="4091" width="11.85546875" style="3" customWidth="1"/>
    <col min="4092" max="4092" width="9.28515625" style="3" customWidth="1"/>
    <col min="4093" max="4093" width="7.7109375" style="3" customWidth="1"/>
    <col min="4094" max="4094" width="8.7109375" style="3" customWidth="1"/>
    <col min="4095" max="4095" width="12.28515625" style="3" customWidth="1"/>
    <col min="4096" max="4340" width="9.140625" style="3"/>
    <col min="4341" max="4341" width="1.7109375" style="3" customWidth="1"/>
    <col min="4342" max="4342" width="4" style="3" customWidth="1"/>
    <col min="4343" max="4346" width="10.7109375" style="3" customWidth="1"/>
    <col min="4347" max="4347" width="11.85546875" style="3" customWidth="1"/>
    <col min="4348" max="4348" width="9.28515625" style="3" customWidth="1"/>
    <col min="4349" max="4349" width="7.7109375" style="3" customWidth="1"/>
    <col min="4350" max="4350" width="8.7109375" style="3" customWidth="1"/>
    <col min="4351" max="4351" width="12.28515625" style="3" customWidth="1"/>
    <col min="4352" max="4596" width="9.140625" style="3"/>
    <col min="4597" max="4597" width="1.7109375" style="3" customWidth="1"/>
    <col min="4598" max="4598" width="4" style="3" customWidth="1"/>
    <col min="4599" max="4602" width="10.7109375" style="3" customWidth="1"/>
    <col min="4603" max="4603" width="11.85546875" style="3" customWidth="1"/>
    <col min="4604" max="4604" width="9.28515625" style="3" customWidth="1"/>
    <col min="4605" max="4605" width="7.7109375" style="3" customWidth="1"/>
    <col min="4606" max="4606" width="8.7109375" style="3" customWidth="1"/>
    <col min="4607" max="4607" width="12.28515625" style="3" customWidth="1"/>
    <col min="4608" max="4852" width="9.140625" style="3"/>
    <col min="4853" max="4853" width="1.7109375" style="3" customWidth="1"/>
    <col min="4854" max="4854" width="4" style="3" customWidth="1"/>
    <col min="4855" max="4858" width="10.7109375" style="3" customWidth="1"/>
    <col min="4859" max="4859" width="11.85546875" style="3" customWidth="1"/>
    <col min="4860" max="4860" width="9.28515625" style="3" customWidth="1"/>
    <col min="4861" max="4861" width="7.7109375" style="3" customWidth="1"/>
    <col min="4862" max="4862" width="8.7109375" style="3" customWidth="1"/>
    <col min="4863" max="4863" width="12.28515625" style="3" customWidth="1"/>
    <col min="4864" max="5108" width="9.140625" style="3"/>
    <col min="5109" max="5109" width="1.7109375" style="3" customWidth="1"/>
    <col min="5110" max="5110" width="4" style="3" customWidth="1"/>
    <col min="5111" max="5114" width="10.7109375" style="3" customWidth="1"/>
    <col min="5115" max="5115" width="11.85546875" style="3" customWidth="1"/>
    <col min="5116" max="5116" width="9.28515625" style="3" customWidth="1"/>
    <col min="5117" max="5117" width="7.7109375" style="3" customWidth="1"/>
    <col min="5118" max="5118" width="8.7109375" style="3" customWidth="1"/>
    <col min="5119" max="5119" width="12.28515625" style="3" customWidth="1"/>
    <col min="5120" max="5364" width="9.140625" style="3"/>
    <col min="5365" max="5365" width="1.7109375" style="3" customWidth="1"/>
    <col min="5366" max="5366" width="4" style="3" customWidth="1"/>
    <col min="5367" max="5370" width="10.7109375" style="3" customWidth="1"/>
    <col min="5371" max="5371" width="11.85546875" style="3" customWidth="1"/>
    <col min="5372" max="5372" width="9.28515625" style="3" customWidth="1"/>
    <col min="5373" max="5373" width="7.7109375" style="3" customWidth="1"/>
    <col min="5374" max="5374" width="8.7109375" style="3" customWidth="1"/>
    <col min="5375" max="5375" width="12.28515625" style="3" customWidth="1"/>
    <col min="5376" max="5620" width="9.140625" style="3"/>
    <col min="5621" max="5621" width="1.7109375" style="3" customWidth="1"/>
    <col min="5622" max="5622" width="4" style="3" customWidth="1"/>
    <col min="5623" max="5626" width="10.7109375" style="3" customWidth="1"/>
    <col min="5627" max="5627" width="11.85546875" style="3" customWidth="1"/>
    <col min="5628" max="5628" width="9.28515625" style="3" customWidth="1"/>
    <col min="5629" max="5629" width="7.7109375" style="3" customWidth="1"/>
    <col min="5630" max="5630" width="8.7109375" style="3" customWidth="1"/>
    <col min="5631" max="5631" width="12.28515625" style="3" customWidth="1"/>
    <col min="5632" max="5876" width="9.140625" style="3"/>
    <col min="5877" max="5877" width="1.7109375" style="3" customWidth="1"/>
    <col min="5878" max="5878" width="4" style="3" customWidth="1"/>
    <col min="5879" max="5882" width="10.7109375" style="3" customWidth="1"/>
    <col min="5883" max="5883" width="11.85546875" style="3" customWidth="1"/>
    <col min="5884" max="5884" width="9.28515625" style="3" customWidth="1"/>
    <col min="5885" max="5885" width="7.7109375" style="3" customWidth="1"/>
    <col min="5886" max="5886" width="8.7109375" style="3" customWidth="1"/>
    <col min="5887" max="5887" width="12.28515625" style="3" customWidth="1"/>
    <col min="5888" max="6132" width="9.140625" style="3"/>
    <col min="6133" max="6133" width="1.7109375" style="3" customWidth="1"/>
    <col min="6134" max="6134" width="4" style="3" customWidth="1"/>
    <col min="6135" max="6138" width="10.7109375" style="3" customWidth="1"/>
    <col min="6139" max="6139" width="11.85546875" style="3" customWidth="1"/>
    <col min="6140" max="6140" width="9.28515625" style="3" customWidth="1"/>
    <col min="6141" max="6141" width="7.7109375" style="3" customWidth="1"/>
    <col min="6142" max="6142" width="8.7109375" style="3" customWidth="1"/>
    <col min="6143" max="6143" width="12.28515625" style="3" customWidth="1"/>
    <col min="6144" max="6388" width="9.140625" style="3"/>
    <col min="6389" max="6389" width="1.7109375" style="3" customWidth="1"/>
    <col min="6390" max="6390" width="4" style="3" customWidth="1"/>
    <col min="6391" max="6394" width="10.7109375" style="3" customWidth="1"/>
    <col min="6395" max="6395" width="11.85546875" style="3" customWidth="1"/>
    <col min="6396" max="6396" width="9.28515625" style="3" customWidth="1"/>
    <col min="6397" max="6397" width="7.7109375" style="3" customWidth="1"/>
    <col min="6398" max="6398" width="8.7109375" style="3" customWidth="1"/>
    <col min="6399" max="6399" width="12.28515625" style="3" customWidth="1"/>
    <col min="6400" max="6644" width="9.140625" style="3"/>
    <col min="6645" max="6645" width="1.7109375" style="3" customWidth="1"/>
    <col min="6646" max="6646" width="4" style="3" customWidth="1"/>
    <col min="6647" max="6650" width="10.7109375" style="3" customWidth="1"/>
    <col min="6651" max="6651" width="11.85546875" style="3" customWidth="1"/>
    <col min="6652" max="6652" width="9.28515625" style="3" customWidth="1"/>
    <col min="6653" max="6653" width="7.7109375" style="3" customWidth="1"/>
    <col min="6654" max="6654" width="8.7109375" style="3" customWidth="1"/>
    <col min="6655" max="6655" width="12.28515625" style="3" customWidth="1"/>
    <col min="6656" max="6900" width="9.140625" style="3"/>
    <col min="6901" max="6901" width="1.7109375" style="3" customWidth="1"/>
    <col min="6902" max="6902" width="4" style="3" customWidth="1"/>
    <col min="6903" max="6906" width="10.7109375" style="3" customWidth="1"/>
    <col min="6907" max="6907" width="11.85546875" style="3" customWidth="1"/>
    <col min="6908" max="6908" width="9.28515625" style="3" customWidth="1"/>
    <col min="6909" max="6909" width="7.7109375" style="3" customWidth="1"/>
    <col min="6910" max="6910" width="8.7109375" style="3" customWidth="1"/>
    <col min="6911" max="6911" width="12.28515625" style="3" customWidth="1"/>
    <col min="6912" max="7156" width="9.140625" style="3"/>
    <col min="7157" max="7157" width="1.7109375" style="3" customWidth="1"/>
    <col min="7158" max="7158" width="4" style="3" customWidth="1"/>
    <col min="7159" max="7162" width="10.7109375" style="3" customWidth="1"/>
    <col min="7163" max="7163" width="11.85546875" style="3" customWidth="1"/>
    <col min="7164" max="7164" width="9.28515625" style="3" customWidth="1"/>
    <col min="7165" max="7165" width="7.7109375" style="3" customWidth="1"/>
    <col min="7166" max="7166" width="8.7109375" style="3" customWidth="1"/>
    <col min="7167" max="7167" width="12.28515625" style="3" customWidth="1"/>
    <col min="7168" max="7412" width="9.140625" style="3"/>
    <col min="7413" max="7413" width="1.7109375" style="3" customWidth="1"/>
    <col min="7414" max="7414" width="4" style="3" customWidth="1"/>
    <col min="7415" max="7418" width="10.7109375" style="3" customWidth="1"/>
    <col min="7419" max="7419" width="11.85546875" style="3" customWidth="1"/>
    <col min="7420" max="7420" width="9.28515625" style="3" customWidth="1"/>
    <col min="7421" max="7421" width="7.7109375" style="3" customWidth="1"/>
    <col min="7422" max="7422" width="8.7109375" style="3" customWidth="1"/>
    <col min="7423" max="7423" width="12.28515625" style="3" customWidth="1"/>
    <col min="7424" max="7668" width="9.140625" style="3"/>
    <col min="7669" max="7669" width="1.7109375" style="3" customWidth="1"/>
    <col min="7670" max="7670" width="4" style="3" customWidth="1"/>
    <col min="7671" max="7674" width="10.7109375" style="3" customWidth="1"/>
    <col min="7675" max="7675" width="11.85546875" style="3" customWidth="1"/>
    <col min="7676" max="7676" width="9.28515625" style="3" customWidth="1"/>
    <col min="7677" max="7677" width="7.7109375" style="3" customWidth="1"/>
    <col min="7678" max="7678" width="8.7109375" style="3" customWidth="1"/>
    <col min="7679" max="7679" width="12.28515625" style="3" customWidth="1"/>
    <col min="7680" max="7924" width="9.140625" style="3"/>
    <col min="7925" max="7925" width="1.7109375" style="3" customWidth="1"/>
    <col min="7926" max="7926" width="4" style="3" customWidth="1"/>
    <col min="7927" max="7930" width="10.7109375" style="3" customWidth="1"/>
    <col min="7931" max="7931" width="11.85546875" style="3" customWidth="1"/>
    <col min="7932" max="7932" width="9.28515625" style="3" customWidth="1"/>
    <col min="7933" max="7933" width="7.7109375" style="3" customWidth="1"/>
    <col min="7934" max="7934" width="8.7109375" style="3" customWidth="1"/>
    <col min="7935" max="7935" width="12.28515625" style="3" customWidth="1"/>
    <col min="7936" max="8180" width="9.140625" style="3"/>
    <col min="8181" max="8181" width="1.7109375" style="3" customWidth="1"/>
    <col min="8182" max="8182" width="4" style="3" customWidth="1"/>
    <col min="8183" max="8186" width="10.7109375" style="3" customWidth="1"/>
    <col min="8187" max="8187" width="11.85546875" style="3" customWidth="1"/>
    <col min="8188" max="8188" width="9.28515625" style="3" customWidth="1"/>
    <col min="8189" max="8189" width="7.7109375" style="3" customWidth="1"/>
    <col min="8190" max="8190" width="8.7109375" style="3" customWidth="1"/>
    <col min="8191" max="8191" width="12.28515625" style="3" customWidth="1"/>
    <col min="8192" max="8436" width="9.140625" style="3"/>
    <col min="8437" max="8437" width="1.7109375" style="3" customWidth="1"/>
    <col min="8438" max="8438" width="4" style="3" customWidth="1"/>
    <col min="8439" max="8442" width="10.7109375" style="3" customWidth="1"/>
    <col min="8443" max="8443" width="11.85546875" style="3" customWidth="1"/>
    <col min="8444" max="8444" width="9.28515625" style="3" customWidth="1"/>
    <col min="8445" max="8445" width="7.7109375" style="3" customWidth="1"/>
    <col min="8446" max="8446" width="8.7109375" style="3" customWidth="1"/>
    <col min="8447" max="8447" width="12.28515625" style="3" customWidth="1"/>
    <col min="8448" max="8692" width="9.140625" style="3"/>
    <col min="8693" max="8693" width="1.7109375" style="3" customWidth="1"/>
    <col min="8694" max="8694" width="4" style="3" customWidth="1"/>
    <col min="8695" max="8698" width="10.7109375" style="3" customWidth="1"/>
    <col min="8699" max="8699" width="11.85546875" style="3" customWidth="1"/>
    <col min="8700" max="8700" width="9.28515625" style="3" customWidth="1"/>
    <col min="8701" max="8701" width="7.7109375" style="3" customWidth="1"/>
    <col min="8702" max="8702" width="8.7109375" style="3" customWidth="1"/>
    <col min="8703" max="8703" width="12.28515625" style="3" customWidth="1"/>
    <col min="8704" max="8948" width="9.140625" style="3"/>
    <col min="8949" max="8949" width="1.7109375" style="3" customWidth="1"/>
    <col min="8950" max="8950" width="4" style="3" customWidth="1"/>
    <col min="8951" max="8954" width="10.7109375" style="3" customWidth="1"/>
    <col min="8955" max="8955" width="11.85546875" style="3" customWidth="1"/>
    <col min="8956" max="8956" width="9.28515625" style="3" customWidth="1"/>
    <col min="8957" max="8957" width="7.7109375" style="3" customWidth="1"/>
    <col min="8958" max="8958" width="8.7109375" style="3" customWidth="1"/>
    <col min="8959" max="8959" width="12.28515625" style="3" customWidth="1"/>
    <col min="8960" max="9204" width="9.140625" style="3"/>
    <col min="9205" max="9205" width="1.7109375" style="3" customWidth="1"/>
    <col min="9206" max="9206" width="4" style="3" customWidth="1"/>
    <col min="9207" max="9210" width="10.7109375" style="3" customWidth="1"/>
    <col min="9211" max="9211" width="11.85546875" style="3" customWidth="1"/>
    <col min="9212" max="9212" width="9.28515625" style="3" customWidth="1"/>
    <col min="9213" max="9213" width="7.7109375" style="3" customWidth="1"/>
    <col min="9214" max="9214" width="8.7109375" style="3" customWidth="1"/>
    <col min="9215" max="9215" width="12.28515625" style="3" customWidth="1"/>
    <col min="9216" max="9460" width="9.140625" style="3"/>
    <col min="9461" max="9461" width="1.7109375" style="3" customWidth="1"/>
    <col min="9462" max="9462" width="4" style="3" customWidth="1"/>
    <col min="9463" max="9466" width="10.7109375" style="3" customWidth="1"/>
    <col min="9467" max="9467" width="11.85546875" style="3" customWidth="1"/>
    <col min="9468" max="9468" width="9.28515625" style="3" customWidth="1"/>
    <col min="9469" max="9469" width="7.7109375" style="3" customWidth="1"/>
    <col min="9470" max="9470" width="8.7109375" style="3" customWidth="1"/>
    <col min="9471" max="9471" width="12.28515625" style="3" customWidth="1"/>
    <col min="9472" max="9716" width="9.140625" style="3"/>
    <col min="9717" max="9717" width="1.7109375" style="3" customWidth="1"/>
    <col min="9718" max="9718" width="4" style="3" customWidth="1"/>
    <col min="9719" max="9722" width="10.7109375" style="3" customWidth="1"/>
    <col min="9723" max="9723" width="11.85546875" style="3" customWidth="1"/>
    <col min="9724" max="9724" width="9.28515625" style="3" customWidth="1"/>
    <col min="9725" max="9725" width="7.7109375" style="3" customWidth="1"/>
    <col min="9726" max="9726" width="8.7109375" style="3" customWidth="1"/>
    <col min="9727" max="9727" width="12.28515625" style="3" customWidth="1"/>
    <col min="9728" max="9972" width="9.140625" style="3"/>
    <col min="9973" max="9973" width="1.7109375" style="3" customWidth="1"/>
    <col min="9974" max="9974" width="4" style="3" customWidth="1"/>
    <col min="9975" max="9978" width="10.7109375" style="3" customWidth="1"/>
    <col min="9979" max="9979" width="11.85546875" style="3" customWidth="1"/>
    <col min="9980" max="9980" width="9.28515625" style="3" customWidth="1"/>
    <col min="9981" max="9981" width="7.7109375" style="3" customWidth="1"/>
    <col min="9982" max="9982" width="8.7109375" style="3" customWidth="1"/>
    <col min="9983" max="9983" width="12.28515625" style="3" customWidth="1"/>
    <col min="9984" max="10228" width="9.140625" style="3"/>
    <col min="10229" max="10229" width="1.7109375" style="3" customWidth="1"/>
    <col min="10230" max="10230" width="4" style="3" customWidth="1"/>
    <col min="10231" max="10234" width="10.7109375" style="3" customWidth="1"/>
    <col min="10235" max="10235" width="11.85546875" style="3" customWidth="1"/>
    <col min="10236" max="10236" width="9.28515625" style="3" customWidth="1"/>
    <col min="10237" max="10237" width="7.7109375" style="3" customWidth="1"/>
    <col min="10238" max="10238" width="8.7109375" style="3" customWidth="1"/>
    <col min="10239" max="10239" width="12.28515625" style="3" customWidth="1"/>
    <col min="10240" max="10484" width="9.140625" style="3"/>
    <col min="10485" max="10485" width="1.7109375" style="3" customWidth="1"/>
    <col min="10486" max="10486" width="4" style="3" customWidth="1"/>
    <col min="10487" max="10490" width="10.7109375" style="3" customWidth="1"/>
    <col min="10491" max="10491" width="11.85546875" style="3" customWidth="1"/>
    <col min="10492" max="10492" width="9.28515625" style="3" customWidth="1"/>
    <col min="10493" max="10493" width="7.7109375" style="3" customWidth="1"/>
    <col min="10494" max="10494" width="8.7109375" style="3" customWidth="1"/>
    <col min="10495" max="10495" width="12.28515625" style="3" customWidth="1"/>
    <col min="10496" max="10740" width="9.140625" style="3"/>
    <col min="10741" max="10741" width="1.7109375" style="3" customWidth="1"/>
    <col min="10742" max="10742" width="4" style="3" customWidth="1"/>
    <col min="10743" max="10746" width="10.7109375" style="3" customWidth="1"/>
    <col min="10747" max="10747" width="11.85546875" style="3" customWidth="1"/>
    <col min="10748" max="10748" width="9.28515625" style="3" customWidth="1"/>
    <col min="10749" max="10749" width="7.7109375" style="3" customWidth="1"/>
    <col min="10750" max="10750" width="8.7109375" style="3" customWidth="1"/>
    <col min="10751" max="10751" width="12.28515625" style="3" customWidth="1"/>
    <col min="10752" max="10996" width="9.140625" style="3"/>
    <col min="10997" max="10997" width="1.7109375" style="3" customWidth="1"/>
    <col min="10998" max="10998" width="4" style="3" customWidth="1"/>
    <col min="10999" max="11002" width="10.7109375" style="3" customWidth="1"/>
    <col min="11003" max="11003" width="11.85546875" style="3" customWidth="1"/>
    <col min="11004" max="11004" width="9.28515625" style="3" customWidth="1"/>
    <col min="11005" max="11005" width="7.7109375" style="3" customWidth="1"/>
    <col min="11006" max="11006" width="8.7109375" style="3" customWidth="1"/>
    <col min="11007" max="11007" width="12.28515625" style="3" customWidth="1"/>
    <col min="11008" max="11252" width="9.140625" style="3"/>
    <col min="11253" max="11253" width="1.7109375" style="3" customWidth="1"/>
    <col min="11254" max="11254" width="4" style="3" customWidth="1"/>
    <col min="11255" max="11258" width="10.7109375" style="3" customWidth="1"/>
    <col min="11259" max="11259" width="11.85546875" style="3" customWidth="1"/>
    <col min="11260" max="11260" width="9.28515625" style="3" customWidth="1"/>
    <col min="11261" max="11261" width="7.7109375" style="3" customWidth="1"/>
    <col min="11262" max="11262" width="8.7109375" style="3" customWidth="1"/>
    <col min="11263" max="11263" width="12.28515625" style="3" customWidth="1"/>
    <col min="11264" max="11508" width="9.140625" style="3"/>
    <col min="11509" max="11509" width="1.7109375" style="3" customWidth="1"/>
    <col min="11510" max="11510" width="4" style="3" customWidth="1"/>
    <col min="11511" max="11514" width="10.7109375" style="3" customWidth="1"/>
    <col min="11515" max="11515" width="11.85546875" style="3" customWidth="1"/>
    <col min="11516" max="11516" width="9.28515625" style="3" customWidth="1"/>
    <col min="11517" max="11517" width="7.7109375" style="3" customWidth="1"/>
    <col min="11518" max="11518" width="8.7109375" style="3" customWidth="1"/>
    <col min="11519" max="11519" width="12.28515625" style="3" customWidth="1"/>
    <col min="11520" max="11764" width="9.140625" style="3"/>
    <col min="11765" max="11765" width="1.7109375" style="3" customWidth="1"/>
    <col min="11766" max="11766" width="4" style="3" customWidth="1"/>
    <col min="11767" max="11770" width="10.7109375" style="3" customWidth="1"/>
    <col min="11771" max="11771" width="11.85546875" style="3" customWidth="1"/>
    <col min="11772" max="11772" width="9.28515625" style="3" customWidth="1"/>
    <col min="11773" max="11773" width="7.7109375" style="3" customWidth="1"/>
    <col min="11774" max="11774" width="8.7109375" style="3" customWidth="1"/>
    <col min="11775" max="11775" width="12.28515625" style="3" customWidth="1"/>
    <col min="11776" max="12020" width="9.140625" style="3"/>
    <col min="12021" max="12021" width="1.7109375" style="3" customWidth="1"/>
    <col min="12022" max="12022" width="4" style="3" customWidth="1"/>
    <col min="12023" max="12026" width="10.7109375" style="3" customWidth="1"/>
    <col min="12027" max="12027" width="11.85546875" style="3" customWidth="1"/>
    <col min="12028" max="12028" width="9.28515625" style="3" customWidth="1"/>
    <col min="12029" max="12029" width="7.7109375" style="3" customWidth="1"/>
    <col min="12030" max="12030" width="8.7109375" style="3" customWidth="1"/>
    <col min="12031" max="12031" width="12.28515625" style="3" customWidth="1"/>
    <col min="12032" max="12276" width="9.140625" style="3"/>
    <col min="12277" max="12277" width="1.7109375" style="3" customWidth="1"/>
    <col min="12278" max="12278" width="4" style="3" customWidth="1"/>
    <col min="12279" max="12282" width="10.7109375" style="3" customWidth="1"/>
    <col min="12283" max="12283" width="11.85546875" style="3" customWidth="1"/>
    <col min="12284" max="12284" width="9.28515625" style="3" customWidth="1"/>
    <col min="12285" max="12285" width="7.7109375" style="3" customWidth="1"/>
    <col min="12286" max="12286" width="8.7109375" style="3" customWidth="1"/>
    <col min="12287" max="12287" width="12.28515625" style="3" customWidth="1"/>
    <col min="12288" max="12532" width="9.140625" style="3"/>
    <col min="12533" max="12533" width="1.7109375" style="3" customWidth="1"/>
    <col min="12534" max="12534" width="4" style="3" customWidth="1"/>
    <col min="12535" max="12538" width="10.7109375" style="3" customWidth="1"/>
    <col min="12539" max="12539" width="11.85546875" style="3" customWidth="1"/>
    <col min="12540" max="12540" width="9.28515625" style="3" customWidth="1"/>
    <col min="12541" max="12541" width="7.7109375" style="3" customWidth="1"/>
    <col min="12542" max="12542" width="8.7109375" style="3" customWidth="1"/>
    <col min="12543" max="12543" width="12.28515625" style="3" customWidth="1"/>
    <col min="12544" max="12788" width="9.140625" style="3"/>
    <col min="12789" max="12789" width="1.7109375" style="3" customWidth="1"/>
    <col min="12790" max="12790" width="4" style="3" customWidth="1"/>
    <col min="12791" max="12794" width="10.7109375" style="3" customWidth="1"/>
    <col min="12795" max="12795" width="11.85546875" style="3" customWidth="1"/>
    <col min="12796" max="12796" width="9.28515625" style="3" customWidth="1"/>
    <col min="12797" max="12797" width="7.7109375" style="3" customWidth="1"/>
    <col min="12798" max="12798" width="8.7109375" style="3" customWidth="1"/>
    <col min="12799" max="12799" width="12.28515625" style="3" customWidth="1"/>
    <col min="12800" max="13044" width="9.140625" style="3"/>
    <col min="13045" max="13045" width="1.7109375" style="3" customWidth="1"/>
    <col min="13046" max="13046" width="4" style="3" customWidth="1"/>
    <col min="13047" max="13050" width="10.7109375" style="3" customWidth="1"/>
    <col min="13051" max="13051" width="11.85546875" style="3" customWidth="1"/>
    <col min="13052" max="13052" width="9.28515625" style="3" customWidth="1"/>
    <col min="13053" max="13053" width="7.7109375" style="3" customWidth="1"/>
    <col min="13054" max="13054" width="8.7109375" style="3" customWidth="1"/>
    <col min="13055" max="13055" width="12.28515625" style="3" customWidth="1"/>
    <col min="13056" max="13300" width="9.140625" style="3"/>
    <col min="13301" max="13301" width="1.7109375" style="3" customWidth="1"/>
    <col min="13302" max="13302" width="4" style="3" customWidth="1"/>
    <col min="13303" max="13306" width="10.7109375" style="3" customWidth="1"/>
    <col min="13307" max="13307" width="11.85546875" style="3" customWidth="1"/>
    <col min="13308" max="13308" width="9.28515625" style="3" customWidth="1"/>
    <col min="13309" max="13309" width="7.7109375" style="3" customWidth="1"/>
    <col min="13310" max="13310" width="8.7109375" style="3" customWidth="1"/>
    <col min="13311" max="13311" width="12.28515625" style="3" customWidth="1"/>
    <col min="13312" max="13556" width="9.140625" style="3"/>
    <col min="13557" max="13557" width="1.7109375" style="3" customWidth="1"/>
    <col min="13558" max="13558" width="4" style="3" customWidth="1"/>
    <col min="13559" max="13562" width="10.7109375" style="3" customWidth="1"/>
    <col min="13563" max="13563" width="11.85546875" style="3" customWidth="1"/>
    <col min="13564" max="13564" width="9.28515625" style="3" customWidth="1"/>
    <col min="13565" max="13565" width="7.7109375" style="3" customWidth="1"/>
    <col min="13566" max="13566" width="8.7109375" style="3" customWidth="1"/>
    <col min="13567" max="13567" width="12.28515625" style="3" customWidth="1"/>
    <col min="13568" max="13812" width="9.140625" style="3"/>
    <col min="13813" max="13813" width="1.7109375" style="3" customWidth="1"/>
    <col min="13814" max="13814" width="4" style="3" customWidth="1"/>
    <col min="13815" max="13818" width="10.7109375" style="3" customWidth="1"/>
    <col min="13819" max="13819" width="11.85546875" style="3" customWidth="1"/>
    <col min="13820" max="13820" width="9.28515625" style="3" customWidth="1"/>
    <col min="13821" max="13821" width="7.7109375" style="3" customWidth="1"/>
    <col min="13822" max="13822" width="8.7109375" style="3" customWidth="1"/>
    <col min="13823" max="13823" width="12.28515625" style="3" customWidth="1"/>
    <col min="13824" max="14068" width="9.140625" style="3"/>
    <col min="14069" max="14069" width="1.7109375" style="3" customWidth="1"/>
    <col min="14070" max="14070" width="4" style="3" customWidth="1"/>
    <col min="14071" max="14074" width="10.7109375" style="3" customWidth="1"/>
    <col min="14075" max="14075" width="11.85546875" style="3" customWidth="1"/>
    <col min="14076" max="14076" width="9.28515625" style="3" customWidth="1"/>
    <col min="14077" max="14077" width="7.7109375" style="3" customWidth="1"/>
    <col min="14078" max="14078" width="8.7109375" style="3" customWidth="1"/>
    <col min="14079" max="14079" width="12.28515625" style="3" customWidth="1"/>
    <col min="14080" max="14324" width="9.140625" style="3"/>
    <col min="14325" max="14325" width="1.7109375" style="3" customWidth="1"/>
    <col min="14326" max="14326" width="4" style="3" customWidth="1"/>
    <col min="14327" max="14330" width="10.7109375" style="3" customWidth="1"/>
    <col min="14331" max="14331" width="11.85546875" style="3" customWidth="1"/>
    <col min="14332" max="14332" width="9.28515625" style="3" customWidth="1"/>
    <col min="14333" max="14333" width="7.7109375" style="3" customWidth="1"/>
    <col min="14334" max="14334" width="8.7109375" style="3" customWidth="1"/>
    <col min="14335" max="14335" width="12.28515625" style="3" customWidth="1"/>
    <col min="14336" max="14580" width="9.140625" style="3"/>
    <col min="14581" max="14581" width="1.7109375" style="3" customWidth="1"/>
    <col min="14582" max="14582" width="4" style="3" customWidth="1"/>
    <col min="14583" max="14586" width="10.7109375" style="3" customWidth="1"/>
    <col min="14587" max="14587" width="11.85546875" style="3" customWidth="1"/>
    <col min="14588" max="14588" width="9.28515625" style="3" customWidth="1"/>
    <col min="14589" max="14589" width="7.7109375" style="3" customWidth="1"/>
    <col min="14590" max="14590" width="8.7109375" style="3" customWidth="1"/>
    <col min="14591" max="14591" width="12.28515625" style="3" customWidth="1"/>
    <col min="14592" max="14836" width="9.140625" style="3"/>
    <col min="14837" max="14837" width="1.7109375" style="3" customWidth="1"/>
    <col min="14838" max="14838" width="4" style="3" customWidth="1"/>
    <col min="14839" max="14842" width="10.7109375" style="3" customWidth="1"/>
    <col min="14843" max="14843" width="11.85546875" style="3" customWidth="1"/>
    <col min="14844" max="14844" width="9.28515625" style="3" customWidth="1"/>
    <col min="14845" max="14845" width="7.7109375" style="3" customWidth="1"/>
    <col min="14846" max="14846" width="8.7109375" style="3" customWidth="1"/>
    <col min="14847" max="14847" width="12.28515625" style="3" customWidth="1"/>
    <col min="14848" max="15092" width="9.140625" style="3"/>
    <col min="15093" max="15093" width="1.7109375" style="3" customWidth="1"/>
    <col min="15094" max="15094" width="4" style="3" customWidth="1"/>
    <col min="15095" max="15098" width="10.7109375" style="3" customWidth="1"/>
    <col min="15099" max="15099" width="11.85546875" style="3" customWidth="1"/>
    <col min="15100" max="15100" width="9.28515625" style="3" customWidth="1"/>
    <col min="15101" max="15101" width="7.7109375" style="3" customWidth="1"/>
    <col min="15102" max="15102" width="8.7109375" style="3" customWidth="1"/>
    <col min="15103" max="15103" width="12.28515625" style="3" customWidth="1"/>
    <col min="15104" max="15348" width="9.140625" style="3"/>
    <col min="15349" max="15349" width="1.7109375" style="3" customWidth="1"/>
    <col min="15350" max="15350" width="4" style="3" customWidth="1"/>
    <col min="15351" max="15354" width="10.7109375" style="3" customWidth="1"/>
    <col min="15355" max="15355" width="11.85546875" style="3" customWidth="1"/>
    <col min="15356" max="15356" width="9.28515625" style="3" customWidth="1"/>
    <col min="15357" max="15357" width="7.7109375" style="3" customWidth="1"/>
    <col min="15358" max="15358" width="8.7109375" style="3" customWidth="1"/>
    <col min="15359" max="15359" width="12.28515625" style="3" customWidth="1"/>
    <col min="15360" max="15604" width="9.140625" style="3"/>
    <col min="15605" max="15605" width="1.7109375" style="3" customWidth="1"/>
    <col min="15606" max="15606" width="4" style="3" customWidth="1"/>
    <col min="15607" max="15610" width="10.7109375" style="3" customWidth="1"/>
    <col min="15611" max="15611" width="11.85546875" style="3" customWidth="1"/>
    <col min="15612" max="15612" width="9.28515625" style="3" customWidth="1"/>
    <col min="15613" max="15613" width="7.7109375" style="3" customWidth="1"/>
    <col min="15614" max="15614" width="8.7109375" style="3" customWidth="1"/>
    <col min="15615" max="15615" width="12.28515625" style="3" customWidth="1"/>
    <col min="15616" max="15860" width="9.140625" style="3"/>
    <col min="15861" max="15861" width="1.7109375" style="3" customWidth="1"/>
    <col min="15862" max="15862" width="4" style="3" customWidth="1"/>
    <col min="15863" max="15866" width="10.7109375" style="3" customWidth="1"/>
    <col min="15867" max="15867" width="11.85546875" style="3" customWidth="1"/>
    <col min="15868" max="15868" width="9.28515625" style="3" customWidth="1"/>
    <col min="15869" max="15869" width="7.7109375" style="3" customWidth="1"/>
    <col min="15870" max="15870" width="8.7109375" style="3" customWidth="1"/>
    <col min="15871" max="15871" width="12.28515625" style="3" customWidth="1"/>
    <col min="15872" max="16116" width="9.140625" style="3"/>
    <col min="16117" max="16117" width="1.7109375" style="3" customWidth="1"/>
    <col min="16118" max="16118" width="4" style="3" customWidth="1"/>
    <col min="16119" max="16122" width="10.7109375" style="3" customWidth="1"/>
    <col min="16123" max="16123" width="11.85546875" style="3" customWidth="1"/>
    <col min="16124" max="16124" width="9.28515625" style="3" customWidth="1"/>
    <col min="16125" max="16125" width="7.7109375" style="3" customWidth="1"/>
    <col min="16126" max="16126" width="8.7109375" style="3" customWidth="1"/>
    <col min="16127" max="16127" width="12.28515625" style="3" customWidth="1"/>
    <col min="16128" max="16384" width="9.140625" style="3"/>
  </cols>
  <sheetData>
    <row r="1" spans="1:52" s="46" customFormat="1" ht="19.5" customHeight="1" x14ac:dyDescent="0.25">
      <c r="A1" s="64" t="s">
        <v>67</v>
      </c>
      <c r="B1" s="64"/>
      <c r="C1" s="64"/>
      <c r="D1" s="64"/>
      <c r="E1" s="64"/>
      <c r="F1" s="64"/>
      <c r="G1" s="64"/>
      <c r="H1" s="64"/>
    </row>
    <row r="2" spans="1:52" x14ac:dyDescent="0.25">
      <c r="A2" s="10" t="s">
        <v>13</v>
      </c>
      <c r="B2" s="15" t="s">
        <v>12</v>
      </c>
      <c r="C2" s="8"/>
      <c r="D2" s="8"/>
      <c r="E2" s="8"/>
      <c r="F2" s="8"/>
      <c r="G2" s="8"/>
      <c r="H2" s="8"/>
      <c r="I2" s="8"/>
      <c r="J2" s="8"/>
      <c r="K2" s="8"/>
      <c r="L2" s="8"/>
      <c r="M2" s="8"/>
      <c r="N2" s="8"/>
      <c r="O2" s="8"/>
      <c r="P2" s="8"/>
      <c r="Q2" s="8"/>
      <c r="R2" s="8"/>
      <c r="S2" s="8"/>
      <c r="T2" s="8"/>
      <c r="U2" s="8"/>
      <c r="V2" s="8"/>
    </row>
    <row r="3" spans="1:52" x14ac:dyDescent="0.25">
      <c r="A3" s="10"/>
      <c r="B3" s="15"/>
      <c r="C3" s="8"/>
      <c r="D3" s="8"/>
      <c r="E3" s="8"/>
      <c r="F3" s="8"/>
      <c r="G3" s="8"/>
      <c r="H3" s="8"/>
      <c r="I3" s="8"/>
      <c r="J3" s="8"/>
      <c r="K3" s="8"/>
      <c r="L3" s="8"/>
      <c r="M3" s="8"/>
      <c r="N3" s="8"/>
      <c r="O3" s="8"/>
      <c r="P3" s="8"/>
      <c r="Q3" s="8"/>
      <c r="R3" s="8"/>
      <c r="S3" s="8"/>
      <c r="T3" s="8"/>
      <c r="U3" s="8"/>
      <c r="V3" s="8"/>
    </row>
    <row r="4" spans="1:52" ht="38.25" x14ac:dyDescent="0.25">
      <c r="A4" s="69" t="s">
        <v>32</v>
      </c>
      <c r="B4" s="35" t="s">
        <v>33</v>
      </c>
      <c r="C4" s="36"/>
      <c r="D4" s="36"/>
      <c r="E4" s="36"/>
      <c r="F4" s="36"/>
      <c r="G4" s="37"/>
      <c r="H4" s="38"/>
      <c r="I4" s="2"/>
      <c r="J4" s="2"/>
      <c r="K4" s="2"/>
      <c r="L4" s="2"/>
      <c r="M4" s="2"/>
      <c r="N4" s="2"/>
    </row>
    <row r="5" spans="1:52" ht="51" x14ac:dyDescent="0.25">
      <c r="A5" s="12" t="s">
        <v>0</v>
      </c>
      <c r="B5" s="12" t="s">
        <v>1</v>
      </c>
      <c r="C5" s="13" t="s">
        <v>2</v>
      </c>
      <c r="D5" s="12" t="s">
        <v>3</v>
      </c>
      <c r="E5" s="12" t="s">
        <v>14</v>
      </c>
      <c r="F5" s="12" t="s">
        <v>8</v>
      </c>
      <c r="G5" s="12" t="s">
        <v>16</v>
      </c>
      <c r="H5" s="12" t="s">
        <v>4</v>
      </c>
    </row>
    <row r="6" spans="1:52" ht="38.25" x14ac:dyDescent="0.25">
      <c r="A6" s="4">
        <v>1</v>
      </c>
      <c r="B6" s="35" t="s">
        <v>34</v>
      </c>
      <c r="C6" s="4" t="s">
        <v>7</v>
      </c>
      <c r="D6" s="4">
        <v>4</v>
      </c>
      <c r="E6" s="18"/>
      <c r="F6" s="18"/>
      <c r="G6" s="32">
        <v>0</v>
      </c>
      <c r="H6" s="11">
        <f>D6*G6</f>
        <v>0</v>
      </c>
    </row>
    <row r="7" spans="1:52" ht="63.75" x14ac:dyDescent="0.25">
      <c r="A7" s="4">
        <v>2</v>
      </c>
      <c r="B7" s="9" t="s">
        <v>60</v>
      </c>
      <c r="C7" s="14" t="s">
        <v>15</v>
      </c>
      <c r="D7" s="4">
        <v>4</v>
      </c>
      <c r="E7" s="4">
        <v>1667</v>
      </c>
      <c r="F7" s="5">
        <v>60</v>
      </c>
      <c r="G7" s="32">
        <v>0</v>
      </c>
      <c r="H7" s="11">
        <f>D7*E7*F7*G7</f>
        <v>0</v>
      </c>
    </row>
    <row r="8" spans="1:52" ht="51" x14ac:dyDescent="0.25">
      <c r="A8" s="4">
        <v>3</v>
      </c>
      <c r="B8" s="28" t="s">
        <v>61</v>
      </c>
      <c r="C8" s="14" t="s">
        <v>15</v>
      </c>
      <c r="D8" s="4">
        <v>4</v>
      </c>
      <c r="E8" s="22">
        <v>1667</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34"/>
      <c r="D10" s="34"/>
      <c r="E10" s="34"/>
      <c r="F10" s="34"/>
      <c r="G10" s="30" t="s">
        <v>5</v>
      </c>
      <c r="H10" s="20">
        <f>SUM(H6:H9)</f>
        <v>0</v>
      </c>
    </row>
    <row r="11" spans="1:52" ht="38.25" customHeight="1" x14ac:dyDescent="0.25">
      <c r="A11" s="4">
        <v>6</v>
      </c>
      <c r="B11" s="29" t="s">
        <v>9</v>
      </c>
      <c r="C11" s="24" t="s">
        <v>10</v>
      </c>
      <c r="D11" s="17"/>
      <c r="E11" s="25"/>
      <c r="F11" s="7"/>
      <c r="G11" s="31" t="s">
        <v>19</v>
      </c>
      <c r="H11" s="16">
        <f>H10*5%</f>
        <v>0</v>
      </c>
    </row>
    <row r="12" spans="1:52" x14ac:dyDescent="0.25">
      <c r="A12" s="4">
        <v>7</v>
      </c>
      <c r="B12" s="41" t="s">
        <v>17</v>
      </c>
      <c r="C12" s="41"/>
      <c r="D12" s="42"/>
      <c r="E12" s="42"/>
      <c r="F12" s="42"/>
      <c r="G12" s="42"/>
      <c r="H12" s="6">
        <f>H10+H11</f>
        <v>0</v>
      </c>
    </row>
    <row r="14" spans="1:52" s="59" customFormat="1" ht="43.5" customHeight="1" x14ac:dyDescent="0.25">
      <c r="A14" s="56" t="s">
        <v>84</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0.5" customHeight="1" x14ac:dyDescent="0.25">
      <c r="A15" s="56" t="s">
        <v>85</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6" spans="1:52" s="46" customFormat="1" x14ac:dyDescent="0.25">
      <c r="A16" s="62"/>
      <c r="B16" s="51"/>
    </row>
    <row r="17" spans="1:8" s="46" customFormat="1" ht="30" customHeight="1" x14ac:dyDescent="0.25">
      <c r="A17" s="60" t="s">
        <v>59</v>
      </c>
      <c r="B17" s="61"/>
      <c r="C17" s="61"/>
      <c r="D17" s="61"/>
      <c r="E17" s="61"/>
      <c r="F17" s="61"/>
      <c r="G17" s="61"/>
      <c r="H17" s="61"/>
    </row>
    <row r="18" spans="1:8" s="46" customFormat="1" x14ac:dyDescent="0.25">
      <c r="A18" s="62"/>
      <c r="B18" s="51"/>
    </row>
    <row r="19" spans="1:8" s="46" customFormat="1" x14ac:dyDescent="0.25">
      <c r="A19" s="62"/>
      <c r="B19" s="65" t="s">
        <v>69</v>
      </c>
      <c r="C19" s="65"/>
      <c r="D19" s="66" t="s">
        <v>70</v>
      </c>
      <c r="E19" s="66"/>
    </row>
    <row r="20" spans="1:8" s="46" customFormat="1" x14ac:dyDescent="0.25">
      <c r="A20" s="62"/>
      <c r="B20" s="67"/>
      <c r="C20" s="67"/>
      <c r="D20" s="68" t="s">
        <v>71</v>
      </c>
      <c r="E20" s="68"/>
    </row>
  </sheetData>
  <sheetProtection algorithmName="SHA-512" hashValue="0L16NKUYpKkUlH1ubTcD98wrUj4yH2vQP1ucDF/mb5+vO44jz+KJ/+bvZ1AkYqGzMjMs6AaAWY1WKtooKOv/lg==" saltValue="murESXhZA2I5iOe4HHmDhQ==" spinCount="100000" sheet="1" objects="1" scenarios="1"/>
  <mergeCells count="8">
    <mergeCell ref="B19:C19"/>
    <mergeCell ref="D19:E19"/>
    <mergeCell ref="D20:E20"/>
    <mergeCell ref="B12:G12"/>
    <mergeCell ref="A1:H1"/>
    <mergeCell ref="A14:E14"/>
    <mergeCell ref="A15:E15"/>
    <mergeCell ref="A17:H17"/>
  </mergeCells>
  <pageMargins left="0.70866141732283472" right="0.70866141732283472" top="0.74803149606299213" bottom="0.74803149606299213" header="0.31496062992125984" footer="0.31496062992125984"/>
  <pageSetup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8" sqref="B8"/>
    </sheetView>
  </sheetViews>
  <sheetFormatPr defaultRowHeight="15" x14ac:dyDescent="0.25"/>
  <cols>
    <col min="1" max="1" width="12"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38.25" x14ac:dyDescent="0.25">
      <c r="A4" s="70" t="s">
        <v>40</v>
      </c>
      <c r="B4" s="47" t="s">
        <v>41</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38.25" x14ac:dyDescent="0.25">
      <c r="A6" s="4">
        <v>1</v>
      </c>
      <c r="B6" s="47" t="s">
        <v>42</v>
      </c>
      <c r="C6" s="4" t="s">
        <v>7</v>
      </c>
      <c r="D6" s="4">
        <v>5</v>
      </c>
      <c r="E6" s="18"/>
      <c r="F6" s="18"/>
      <c r="G6" s="32">
        <v>0</v>
      </c>
      <c r="H6" s="11">
        <f>D6*G6</f>
        <v>0</v>
      </c>
    </row>
    <row r="7" spans="1:52" ht="63.75" x14ac:dyDescent="0.25">
      <c r="A7" s="4">
        <v>2</v>
      </c>
      <c r="B7" s="9" t="s">
        <v>60</v>
      </c>
      <c r="C7" s="14" t="s">
        <v>15</v>
      </c>
      <c r="D7" s="4">
        <v>5</v>
      </c>
      <c r="E7" s="4">
        <v>667</v>
      </c>
      <c r="F7" s="5">
        <v>60</v>
      </c>
      <c r="G7" s="32">
        <v>0</v>
      </c>
      <c r="H7" s="11">
        <f>D7*E7*F7*G7</f>
        <v>0</v>
      </c>
    </row>
    <row r="8" spans="1:52" ht="51" x14ac:dyDescent="0.25">
      <c r="A8" s="4">
        <v>3</v>
      </c>
      <c r="B8" s="28" t="s">
        <v>61</v>
      </c>
      <c r="C8" s="14" t="s">
        <v>15</v>
      </c>
      <c r="D8" s="4">
        <v>5</v>
      </c>
      <c r="E8" s="22">
        <v>667</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40"/>
      <c r="D10" s="40"/>
      <c r="E10" s="40"/>
      <c r="F10" s="40"/>
      <c r="G10" s="30" t="s">
        <v>5</v>
      </c>
      <c r="H10" s="20">
        <f>SUM(H6:H9)</f>
        <v>0</v>
      </c>
    </row>
    <row r="11" spans="1:52" ht="38.25" customHeight="1" x14ac:dyDescent="0.25">
      <c r="A11" s="4">
        <v>6</v>
      </c>
      <c r="B11" s="29" t="s">
        <v>9</v>
      </c>
      <c r="C11" s="24" t="s">
        <v>10</v>
      </c>
      <c r="D11" s="54"/>
      <c r="E11" s="55"/>
      <c r="F11" s="7"/>
      <c r="G11" s="31" t="s">
        <v>19</v>
      </c>
      <c r="H11" s="16">
        <f>H10*5%</f>
        <v>0</v>
      </c>
    </row>
    <row r="12" spans="1:52" x14ac:dyDescent="0.25">
      <c r="A12" s="4">
        <v>7</v>
      </c>
      <c r="B12" s="41" t="s">
        <v>17</v>
      </c>
      <c r="C12" s="41"/>
      <c r="D12" s="42"/>
      <c r="E12" s="42"/>
      <c r="F12" s="42"/>
      <c r="G12" s="42"/>
      <c r="H12" s="6">
        <f>H10+H11</f>
        <v>0</v>
      </c>
    </row>
    <row r="14" spans="1:52" s="59" customFormat="1" ht="44.25" customHeight="1" x14ac:dyDescent="0.25">
      <c r="A14" s="56" t="s">
        <v>82</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7.25" customHeight="1" x14ac:dyDescent="0.25">
      <c r="A15" s="56" t="s">
        <v>83</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7" spans="1:8" ht="30" customHeight="1" x14ac:dyDescent="0.25">
      <c r="A17" s="60" t="s">
        <v>59</v>
      </c>
      <c r="B17" s="61"/>
      <c r="C17" s="61"/>
      <c r="D17" s="61"/>
      <c r="E17" s="61"/>
      <c r="F17" s="61"/>
      <c r="G17" s="61"/>
      <c r="H17" s="61"/>
    </row>
    <row r="19" spans="1:8" x14ac:dyDescent="0.25">
      <c r="B19" s="65" t="s">
        <v>69</v>
      </c>
      <c r="C19" s="65"/>
      <c r="D19" s="66" t="s">
        <v>70</v>
      </c>
      <c r="E19" s="66"/>
    </row>
    <row r="20" spans="1:8" x14ac:dyDescent="0.25">
      <c r="B20" s="67"/>
      <c r="C20" s="67"/>
      <c r="D20" s="68" t="s">
        <v>71</v>
      </c>
      <c r="E20" s="68"/>
    </row>
  </sheetData>
  <sheetProtection algorithmName="SHA-512" hashValue="RlhUWT8t6iGSLXxQqiBIdwnx9mwYd5r27x7ECgDgZPblcXflwRSQgMk3wpYClc4sPk+bqVw6qj5igi39krOcwQ==" saltValue="P97Rpkmf+UCyaHwtipSu8g==" spinCount="100000" sheet="1" objects="1" scenarios="1"/>
  <mergeCells count="8">
    <mergeCell ref="B19:C19"/>
    <mergeCell ref="D19:E19"/>
    <mergeCell ref="D20:E20"/>
    <mergeCell ref="B12:G12"/>
    <mergeCell ref="A1:H1"/>
    <mergeCell ref="A14:E14"/>
    <mergeCell ref="A15:E15"/>
    <mergeCell ref="A17:H17"/>
  </mergeCells>
  <pageMargins left="0.70866141732283472" right="0.70866141732283472" top="0.74803149606299213" bottom="0.74803149606299213" header="0.31496062992125984" footer="0.31496062992125984"/>
  <pageSetup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7" sqref="B7"/>
    </sheetView>
  </sheetViews>
  <sheetFormatPr defaultRowHeight="15" x14ac:dyDescent="0.25"/>
  <cols>
    <col min="1" max="1" width="12" style="62" bestFit="1" customWidth="1"/>
    <col min="2" max="2" width="73.7109375" style="51" customWidth="1"/>
    <col min="3" max="4" width="9.28515625" style="46" customWidth="1"/>
    <col min="5" max="5" width="10.7109375" style="46" customWidth="1"/>
    <col min="6" max="6" width="8.7109375" style="46" customWidth="1"/>
    <col min="7" max="7" width="9.85546875" style="46" customWidth="1"/>
    <col min="8" max="8" width="12.42578125" style="46" customWidth="1"/>
    <col min="9" max="244" width="9.140625" style="46"/>
    <col min="245" max="245" width="1.7109375" style="46" customWidth="1"/>
    <col min="246" max="246" width="4" style="46" customWidth="1"/>
    <col min="247" max="250" width="10.7109375" style="46" customWidth="1"/>
    <col min="251" max="251" width="11.85546875" style="46" customWidth="1"/>
    <col min="252" max="252" width="9.28515625" style="46" customWidth="1"/>
    <col min="253" max="253" width="7.7109375" style="46" customWidth="1"/>
    <col min="254" max="254" width="8.7109375" style="46" customWidth="1"/>
    <col min="255" max="255" width="12.28515625" style="46" customWidth="1"/>
    <col min="256" max="500" width="9.140625" style="46"/>
    <col min="501" max="501" width="1.7109375" style="46" customWidth="1"/>
    <col min="502" max="502" width="4" style="46" customWidth="1"/>
    <col min="503" max="506" width="10.7109375" style="46" customWidth="1"/>
    <col min="507" max="507" width="11.85546875" style="46" customWidth="1"/>
    <col min="508" max="508" width="9.28515625" style="46" customWidth="1"/>
    <col min="509" max="509" width="7.7109375" style="46" customWidth="1"/>
    <col min="510" max="510" width="8.7109375" style="46" customWidth="1"/>
    <col min="511" max="511" width="12.28515625" style="46" customWidth="1"/>
    <col min="512" max="756" width="9.140625" style="46"/>
    <col min="757" max="757" width="1.7109375" style="46" customWidth="1"/>
    <col min="758" max="758" width="4" style="46" customWidth="1"/>
    <col min="759" max="762" width="10.7109375" style="46" customWidth="1"/>
    <col min="763" max="763" width="11.85546875" style="46" customWidth="1"/>
    <col min="764" max="764" width="9.28515625" style="46" customWidth="1"/>
    <col min="765" max="765" width="7.7109375" style="46" customWidth="1"/>
    <col min="766" max="766" width="8.7109375" style="46" customWidth="1"/>
    <col min="767" max="767" width="12.28515625" style="46" customWidth="1"/>
    <col min="768" max="1012" width="9.140625" style="46"/>
    <col min="1013" max="1013" width="1.7109375" style="46" customWidth="1"/>
    <col min="1014" max="1014" width="4" style="46" customWidth="1"/>
    <col min="1015" max="1018" width="10.7109375" style="46" customWidth="1"/>
    <col min="1019" max="1019" width="11.85546875" style="46" customWidth="1"/>
    <col min="1020" max="1020" width="9.28515625" style="46" customWidth="1"/>
    <col min="1021" max="1021" width="7.7109375" style="46" customWidth="1"/>
    <col min="1022" max="1022" width="8.7109375" style="46" customWidth="1"/>
    <col min="1023" max="1023" width="12.28515625" style="46" customWidth="1"/>
    <col min="1024" max="1268" width="9.140625" style="46"/>
    <col min="1269" max="1269" width="1.7109375" style="46" customWidth="1"/>
    <col min="1270" max="1270" width="4" style="46" customWidth="1"/>
    <col min="1271" max="1274" width="10.7109375" style="46" customWidth="1"/>
    <col min="1275" max="1275" width="11.85546875" style="46" customWidth="1"/>
    <col min="1276" max="1276" width="9.28515625" style="46" customWidth="1"/>
    <col min="1277" max="1277" width="7.7109375" style="46" customWidth="1"/>
    <col min="1278" max="1278" width="8.7109375" style="46" customWidth="1"/>
    <col min="1279" max="1279" width="12.28515625" style="46" customWidth="1"/>
    <col min="1280" max="1524" width="9.140625" style="46"/>
    <col min="1525" max="1525" width="1.7109375" style="46" customWidth="1"/>
    <col min="1526" max="1526" width="4" style="46" customWidth="1"/>
    <col min="1527" max="1530" width="10.7109375" style="46" customWidth="1"/>
    <col min="1531" max="1531" width="11.85546875" style="46" customWidth="1"/>
    <col min="1532" max="1532" width="9.28515625" style="46" customWidth="1"/>
    <col min="1533" max="1533" width="7.7109375" style="46" customWidth="1"/>
    <col min="1534" max="1534" width="8.7109375" style="46" customWidth="1"/>
    <col min="1535" max="1535" width="12.28515625" style="46" customWidth="1"/>
    <col min="1536" max="1780" width="9.140625" style="46"/>
    <col min="1781" max="1781" width="1.7109375" style="46" customWidth="1"/>
    <col min="1782" max="1782" width="4" style="46" customWidth="1"/>
    <col min="1783" max="1786" width="10.7109375" style="46" customWidth="1"/>
    <col min="1787" max="1787" width="11.85546875" style="46" customWidth="1"/>
    <col min="1788" max="1788" width="9.28515625" style="46" customWidth="1"/>
    <col min="1789" max="1789" width="7.7109375" style="46" customWidth="1"/>
    <col min="1790" max="1790" width="8.7109375" style="46" customWidth="1"/>
    <col min="1791" max="1791" width="12.28515625" style="46" customWidth="1"/>
    <col min="1792" max="2036" width="9.140625" style="46"/>
    <col min="2037" max="2037" width="1.7109375" style="46" customWidth="1"/>
    <col min="2038" max="2038" width="4" style="46" customWidth="1"/>
    <col min="2039" max="2042" width="10.7109375" style="46" customWidth="1"/>
    <col min="2043" max="2043" width="11.85546875" style="46" customWidth="1"/>
    <col min="2044" max="2044" width="9.28515625" style="46" customWidth="1"/>
    <col min="2045" max="2045" width="7.7109375" style="46" customWidth="1"/>
    <col min="2046" max="2046" width="8.7109375" style="46" customWidth="1"/>
    <col min="2047" max="2047" width="12.28515625" style="46" customWidth="1"/>
    <col min="2048" max="2292" width="9.140625" style="46"/>
    <col min="2293" max="2293" width="1.7109375" style="46" customWidth="1"/>
    <col min="2294" max="2294" width="4" style="46" customWidth="1"/>
    <col min="2295" max="2298" width="10.7109375" style="46" customWidth="1"/>
    <col min="2299" max="2299" width="11.85546875" style="46" customWidth="1"/>
    <col min="2300" max="2300" width="9.28515625" style="46" customWidth="1"/>
    <col min="2301" max="2301" width="7.7109375" style="46" customWidth="1"/>
    <col min="2302" max="2302" width="8.7109375" style="46" customWidth="1"/>
    <col min="2303" max="2303" width="12.28515625" style="46" customWidth="1"/>
    <col min="2304" max="2548" width="9.140625" style="46"/>
    <col min="2549" max="2549" width="1.7109375" style="46" customWidth="1"/>
    <col min="2550" max="2550" width="4" style="46" customWidth="1"/>
    <col min="2551" max="2554" width="10.7109375" style="46" customWidth="1"/>
    <col min="2555" max="2555" width="11.85546875" style="46" customWidth="1"/>
    <col min="2556" max="2556" width="9.28515625" style="46" customWidth="1"/>
    <col min="2557" max="2557" width="7.7109375" style="46" customWidth="1"/>
    <col min="2558" max="2558" width="8.7109375" style="46" customWidth="1"/>
    <col min="2559" max="2559" width="12.28515625" style="46" customWidth="1"/>
    <col min="2560" max="2804" width="9.140625" style="46"/>
    <col min="2805" max="2805" width="1.7109375" style="46" customWidth="1"/>
    <col min="2806" max="2806" width="4" style="46" customWidth="1"/>
    <col min="2807" max="2810" width="10.7109375" style="46" customWidth="1"/>
    <col min="2811" max="2811" width="11.85546875" style="46" customWidth="1"/>
    <col min="2812" max="2812" width="9.28515625" style="46" customWidth="1"/>
    <col min="2813" max="2813" width="7.7109375" style="46" customWidth="1"/>
    <col min="2814" max="2814" width="8.7109375" style="46" customWidth="1"/>
    <col min="2815" max="2815" width="12.28515625" style="46" customWidth="1"/>
    <col min="2816" max="3060" width="9.140625" style="46"/>
    <col min="3061" max="3061" width="1.7109375" style="46" customWidth="1"/>
    <col min="3062" max="3062" width="4" style="46" customWidth="1"/>
    <col min="3063" max="3066" width="10.7109375" style="46" customWidth="1"/>
    <col min="3067" max="3067" width="11.85546875" style="46" customWidth="1"/>
    <col min="3068" max="3068" width="9.28515625" style="46" customWidth="1"/>
    <col min="3069" max="3069" width="7.7109375" style="46" customWidth="1"/>
    <col min="3070" max="3070" width="8.7109375" style="46" customWidth="1"/>
    <col min="3071" max="3071" width="12.28515625" style="46" customWidth="1"/>
    <col min="3072" max="3316" width="9.140625" style="46"/>
    <col min="3317" max="3317" width="1.7109375" style="46" customWidth="1"/>
    <col min="3318" max="3318" width="4" style="46" customWidth="1"/>
    <col min="3319" max="3322" width="10.7109375" style="46" customWidth="1"/>
    <col min="3323" max="3323" width="11.85546875" style="46" customWidth="1"/>
    <col min="3324" max="3324" width="9.28515625" style="46" customWidth="1"/>
    <col min="3325" max="3325" width="7.7109375" style="46" customWidth="1"/>
    <col min="3326" max="3326" width="8.7109375" style="46" customWidth="1"/>
    <col min="3327" max="3327" width="12.28515625" style="46" customWidth="1"/>
    <col min="3328" max="3572" width="9.140625" style="46"/>
    <col min="3573" max="3573" width="1.7109375" style="46" customWidth="1"/>
    <col min="3574" max="3574" width="4" style="46" customWidth="1"/>
    <col min="3575" max="3578" width="10.7109375" style="46" customWidth="1"/>
    <col min="3579" max="3579" width="11.85546875" style="46" customWidth="1"/>
    <col min="3580" max="3580" width="9.28515625" style="46" customWidth="1"/>
    <col min="3581" max="3581" width="7.7109375" style="46" customWidth="1"/>
    <col min="3582" max="3582" width="8.7109375" style="46" customWidth="1"/>
    <col min="3583" max="3583" width="12.28515625" style="46" customWidth="1"/>
    <col min="3584" max="3828" width="9.140625" style="46"/>
    <col min="3829" max="3829" width="1.7109375" style="46" customWidth="1"/>
    <col min="3830" max="3830" width="4" style="46" customWidth="1"/>
    <col min="3831" max="3834" width="10.7109375" style="46" customWidth="1"/>
    <col min="3835" max="3835" width="11.85546875" style="46" customWidth="1"/>
    <col min="3836" max="3836" width="9.28515625" style="46" customWidth="1"/>
    <col min="3837" max="3837" width="7.7109375" style="46" customWidth="1"/>
    <col min="3838" max="3838" width="8.7109375" style="46" customWidth="1"/>
    <col min="3839" max="3839" width="12.28515625" style="46" customWidth="1"/>
    <col min="3840" max="4084" width="9.140625" style="46"/>
    <col min="4085" max="4085" width="1.7109375" style="46" customWidth="1"/>
    <col min="4086" max="4086" width="4" style="46" customWidth="1"/>
    <col min="4087" max="4090" width="10.7109375" style="46" customWidth="1"/>
    <col min="4091" max="4091" width="11.85546875" style="46" customWidth="1"/>
    <col min="4092" max="4092" width="9.28515625" style="46" customWidth="1"/>
    <col min="4093" max="4093" width="7.7109375" style="46" customWidth="1"/>
    <col min="4094" max="4094" width="8.7109375" style="46" customWidth="1"/>
    <col min="4095" max="4095" width="12.28515625" style="46" customWidth="1"/>
    <col min="4096" max="4340" width="9.140625" style="46"/>
    <col min="4341" max="4341" width="1.7109375" style="46" customWidth="1"/>
    <col min="4342" max="4342" width="4" style="46" customWidth="1"/>
    <col min="4343" max="4346" width="10.7109375" style="46" customWidth="1"/>
    <col min="4347" max="4347" width="11.85546875" style="46" customWidth="1"/>
    <col min="4348" max="4348" width="9.28515625" style="46" customWidth="1"/>
    <col min="4349" max="4349" width="7.7109375" style="46" customWidth="1"/>
    <col min="4350" max="4350" width="8.7109375" style="46" customWidth="1"/>
    <col min="4351" max="4351" width="12.28515625" style="46" customWidth="1"/>
    <col min="4352" max="4596" width="9.140625" style="46"/>
    <col min="4597" max="4597" width="1.7109375" style="46" customWidth="1"/>
    <col min="4598" max="4598" width="4" style="46" customWidth="1"/>
    <col min="4599" max="4602" width="10.7109375" style="46" customWidth="1"/>
    <col min="4603" max="4603" width="11.85546875" style="46" customWidth="1"/>
    <col min="4604" max="4604" width="9.28515625" style="46" customWidth="1"/>
    <col min="4605" max="4605" width="7.7109375" style="46" customWidth="1"/>
    <col min="4606" max="4606" width="8.7109375" style="46" customWidth="1"/>
    <col min="4607" max="4607" width="12.28515625" style="46" customWidth="1"/>
    <col min="4608" max="4852" width="9.140625" style="46"/>
    <col min="4853" max="4853" width="1.7109375" style="46" customWidth="1"/>
    <col min="4854" max="4854" width="4" style="46" customWidth="1"/>
    <col min="4855" max="4858" width="10.7109375" style="46" customWidth="1"/>
    <col min="4859" max="4859" width="11.85546875" style="46" customWidth="1"/>
    <col min="4860" max="4860" width="9.28515625" style="46" customWidth="1"/>
    <col min="4861" max="4861" width="7.7109375" style="46" customWidth="1"/>
    <col min="4862" max="4862" width="8.7109375" style="46" customWidth="1"/>
    <col min="4863" max="4863" width="12.28515625" style="46" customWidth="1"/>
    <col min="4864" max="5108" width="9.140625" style="46"/>
    <col min="5109" max="5109" width="1.7109375" style="46" customWidth="1"/>
    <col min="5110" max="5110" width="4" style="46" customWidth="1"/>
    <col min="5111" max="5114" width="10.7109375" style="46" customWidth="1"/>
    <col min="5115" max="5115" width="11.85546875" style="46" customWidth="1"/>
    <col min="5116" max="5116" width="9.28515625" style="46" customWidth="1"/>
    <col min="5117" max="5117" width="7.7109375" style="46" customWidth="1"/>
    <col min="5118" max="5118" width="8.7109375" style="46" customWidth="1"/>
    <col min="5119" max="5119" width="12.28515625" style="46" customWidth="1"/>
    <col min="5120" max="5364" width="9.140625" style="46"/>
    <col min="5365" max="5365" width="1.7109375" style="46" customWidth="1"/>
    <col min="5366" max="5366" width="4" style="46" customWidth="1"/>
    <col min="5367" max="5370" width="10.7109375" style="46" customWidth="1"/>
    <col min="5371" max="5371" width="11.85546875" style="46" customWidth="1"/>
    <col min="5372" max="5372" width="9.28515625" style="46" customWidth="1"/>
    <col min="5373" max="5373" width="7.7109375" style="46" customWidth="1"/>
    <col min="5374" max="5374" width="8.7109375" style="46" customWidth="1"/>
    <col min="5375" max="5375" width="12.28515625" style="46" customWidth="1"/>
    <col min="5376" max="5620" width="9.140625" style="46"/>
    <col min="5621" max="5621" width="1.7109375" style="46" customWidth="1"/>
    <col min="5622" max="5622" width="4" style="46" customWidth="1"/>
    <col min="5623" max="5626" width="10.7109375" style="46" customWidth="1"/>
    <col min="5627" max="5627" width="11.85546875" style="46" customWidth="1"/>
    <col min="5628" max="5628" width="9.28515625" style="46" customWidth="1"/>
    <col min="5629" max="5629" width="7.7109375" style="46" customWidth="1"/>
    <col min="5630" max="5630" width="8.7109375" style="46" customWidth="1"/>
    <col min="5631" max="5631" width="12.28515625" style="46" customWidth="1"/>
    <col min="5632" max="5876" width="9.140625" style="46"/>
    <col min="5877" max="5877" width="1.7109375" style="46" customWidth="1"/>
    <col min="5878" max="5878" width="4" style="46" customWidth="1"/>
    <col min="5879" max="5882" width="10.7109375" style="46" customWidth="1"/>
    <col min="5883" max="5883" width="11.85546875" style="46" customWidth="1"/>
    <col min="5884" max="5884" width="9.28515625" style="46" customWidth="1"/>
    <col min="5885" max="5885" width="7.7109375" style="46" customWidth="1"/>
    <col min="5886" max="5886" width="8.7109375" style="46" customWidth="1"/>
    <col min="5887" max="5887" width="12.28515625" style="46" customWidth="1"/>
    <col min="5888" max="6132" width="9.140625" style="46"/>
    <col min="6133" max="6133" width="1.7109375" style="46" customWidth="1"/>
    <col min="6134" max="6134" width="4" style="46" customWidth="1"/>
    <col min="6135" max="6138" width="10.7109375" style="46" customWidth="1"/>
    <col min="6139" max="6139" width="11.85546875" style="46" customWidth="1"/>
    <col min="6140" max="6140" width="9.28515625" style="46" customWidth="1"/>
    <col min="6141" max="6141" width="7.7109375" style="46" customWidth="1"/>
    <col min="6142" max="6142" width="8.7109375" style="46" customWidth="1"/>
    <col min="6143" max="6143" width="12.28515625" style="46" customWidth="1"/>
    <col min="6144" max="6388" width="9.140625" style="46"/>
    <col min="6389" max="6389" width="1.7109375" style="46" customWidth="1"/>
    <col min="6390" max="6390" width="4" style="46" customWidth="1"/>
    <col min="6391" max="6394" width="10.7109375" style="46" customWidth="1"/>
    <col min="6395" max="6395" width="11.85546875" style="46" customWidth="1"/>
    <col min="6396" max="6396" width="9.28515625" style="46" customWidth="1"/>
    <col min="6397" max="6397" width="7.7109375" style="46" customWidth="1"/>
    <col min="6398" max="6398" width="8.7109375" style="46" customWidth="1"/>
    <col min="6399" max="6399" width="12.28515625" style="46" customWidth="1"/>
    <col min="6400" max="6644" width="9.140625" style="46"/>
    <col min="6645" max="6645" width="1.7109375" style="46" customWidth="1"/>
    <col min="6646" max="6646" width="4" style="46" customWidth="1"/>
    <col min="6647" max="6650" width="10.7109375" style="46" customWidth="1"/>
    <col min="6651" max="6651" width="11.85546875" style="46" customWidth="1"/>
    <col min="6652" max="6652" width="9.28515625" style="46" customWidth="1"/>
    <col min="6653" max="6653" width="7.7109375" style="46" customWidth="1"/>
    <col min="6654" max="6654" width="8.7109375" style="46" customWidth="1"/>
    <col min="6655" max="6655" width="12.28515625" style="46" customWidth="1"/>
    <col min="6656" max="6900" width="9.140625" style="46"/>
    <col min="6901" max="6901" width="1.7109375" style="46" customWidth="1"/>
    <col min="6902" max="6902" width="4" style="46" customWidth="1"/>
    <col min="6903" max="6906" width="10.7109375" style="46" customWidth="1"/>
    <col min="6907" max="6907" width="11.85546875" style="46" customWidth="1"/>
    <col min="6908" max="6908" width="9.28515625" style="46" customWidth="1"/>
    <col min="6909" max="6909" width="7.7109375" style="46" customWidth="1"/>
    <col min="6910" max="6910" width="8.7109375" style="46" customWidth="1"/>
    <col min="6911" max="6911" width="12.28515625" style="46" customWidth="1"/>
    <col min="6912" max="7156" width="9.140625" style="46"/>
    <col min="7157" max="7157" width="1.7109375" style="46" customWidth="1"/>
    <col min="7158" max="7158" width="4" style="46" customWidth="1"/>
    <col min="7159" max="7162" width="10.7109375" style="46" customWidth="1"/>
    <col min="7163" max="7163" width="11.85546875" style="46" customWidth="1"/>
    <col min="7164" max="7164" width="9.28515625" style="46" customWidth="1"/>
    <col min="7165" max="7165" width="7.7109375" style="46" customWidth="1"/>
    <col min="7166" max="7166" width="8.7109375" style="46" customWidth="1"/>
    <col min="7167" max="7167" width="12.28515625" style="46" customWidth="1"/>
    <col min="7168" max="7412" width="9.140625" style="46"/>
    <col min="7413" max="7413" width="1.7109375" style="46" customWidth="1"/>
    <col min="7414" max="7414" width="4" style="46" customWidth="1"/>
    <col min="7415" max="7418" width="10.7109375" style="46" customWidth="1"/>
    <col min="7419" max="7419" width="11.85546875" style="46" customWidth="1"/>
    <col min="7420" max="7420" width="9.28515625" style="46" customWidth="1"/>
    <col min="7421" max="7421" width="7.7109375" style="46" customWidth="1"/>
    <col min="7422" max="7422" width="8.7109375" style="46" customWidth="1"/>
    <col min="7423" max="7423" width="12.28515625" style="46" customWidth="1"/>
    <col min="7424" max="7668" width="9.140625" style="46"/>
    <col min="7669" max="7669" width="1.7109375" style="46" customWidth="1"/>
    <col min="7670" max="7670" width="4" style="46" customWidth="1"/>
    <col min="7671" max="7674" width="10.7109375" style="46" customWidth="1"/>
    <col min="7675" max="7675" width="11.85546875" style="46" customWidth="1"/>
    <col min="7676" max="7676" width="9.28515625" style="46" customWidth="1"/>
    <col min="7677" max="7677" width="7.7109375" style="46" customWidth="1"/>
    <col min="7678" max="7678" width="8.7109375" style="46" customWidth="1"/>
    <col min="7679" max="7679" width="12.28515625" style="46" customWidth="1"/>
    <col min="7680" max="7924" width="9.140625" style="46"/>
    <col min="7925" max="7925" width="1.7109375" style="46" customWidth="1"/>
    <col min="7926" max="7926" width="4" style="46" customWidth="1"/>
    <col min="7927" max="7930" width="10.7109375" style="46" customWidth="1"/>
    <col min="7931" max="7931" width="11.85546875" style="46" customWidth="1"/>
    <col min="7932" max="7932" width="9.28515625" style="46" customWidth="1"/>
    <col min="7933" max="7933" width="7.7109375" style="46" customWidth="1"/>
    <col min="7934" max="7934" width="8.7109375" style="46" customWidth="1"/>
    <col min="7935" max="7935" width="12.28515625" style="46" customWidth="1"/>
    <col min="7936" max="8180" width="9.140625" style="46"/>
    <col min="8181" max="8181" width="1.7109375" style="46" customWidth="1"/>
    <col min="8182" max="8182" width="4" style="46" customWidth="1"/>
    <col min="8183" max="8186" width="10.7109375" style="46" customWidth="1"/>
    <col min="8187" max="8187" width="11.85546875" style="46" customWidth="1"/>
    <col min="8188" max="8188" width="9.28515625" style="46" customWidth="1"/>
    <col min="8189" max="8189" width="7.7109375" style="46" customWidth="1"/>
    <col min="8190" max="8190" width="8.7109375" style="46" customWidth="1"/>
    <col min="8191" max="8191" width="12.28515625" style="46" customWidth="1"/>
    <col min="8192" max="8436" width="9.140625" style="46"/>
    <col min="8437" max="8437" width="1.7109375" style="46" customWidth="1"/>
    <col min="8438" max="8438" width="4" style="46" customWidth="1"/>
    <col min="8439" max="8442" width="10.7109375" style="46" customWidth="1"/>
    <col min="8443" max="8443" width="11.85546875" style="46" customWidth="1"/>
    <col min="8444" max="8444" width="9.28515625" style="46" customWidth="1"/>
    <col min="8445" max="8445" width="7.7109375" style="46" customWidth="1"/>
    <col min="8446" max="8446" width="8.7109375" style="46" customWidth="1"/>
    <col min="8447" max="8447" width="12.28515625" style="46" customWidth="1"/>
    <col min="8448" max="8692" width="9.140625" style="46"/>
    <col min="8693" max="8693" width="1.7109375" style="46" customWidth="1"/>
    <col min="8694" max="8694" width="4" style="46" customWidth="1"/>
    <col min="8695" max="8698" width="10.7109375" style="46" customWidth="1"/>
    <col min="8699" max="8699" width="11.85546875" style="46" customWidth="1"/>
    <col min="8700" max="8700" width="9.28515625" style="46" customWidth="1"/>
    <col min="8701" max="8701" width="7.7109375" style="46" customWidth="1"/>
    <col min="8702" max="8702" width="8.7109375" style="46" customWidth="1"/>
    <col min="8703" max="8703" width="12.28515625" style="46" customWidth="1"/>
    <col min="8704" max="8948" width="9.140625" style="46"/>
    <col min="8949" max="8949" width="1.7109375" style="46" customWidth="1"/>
    <col min="8950" max="8950" width="4" style="46" customWidth="1"/>
    <col min="8951" max="8954" width="10.7109375" style="46" customWidth="1"/>
    <col min="8955" max="8955" width="11.85546875" style="46" customWidth="1"/>
    <col min="8956" max="8956" width="9.28515625" style="46" customWidth="1"/>
    <col min="8957" max="8957" width="7.7109375" style="46" customWidth="1"/>
    <col min="8958" max="8958" width="8.7109375" style="46" customWidth="1"/>
    <col min="8959" max="8959" width="12.28515625" style="46" customWidth="1"/>
    <col min="8960" max="9204" width="9.140625" style="46"/>
    <col min="9205" max="9205" width="1.7109375" style="46" customWidth="1"/>
    <col min="9206" max="9206" width="4" style="46" customWidth="1"/>
    <col min="9207" max="9210" width="10.7109375" style="46" customWidth="1"/>
    <col min="9211" max="9211" width="11.85546875" style="46" customWidth="1"/>
    <col min="9212" max="9212" width="9.28515625" style="46" customWidth="1"/>
    <col min="9213" max="9213" width="7.7109375" style="46" customWidth="1"/>
    <col min="9214" max="9214" width="8.7109375" style="46" customWidth="1"/>
    <col min="9215" max="9215" width="12.28515625" style="46" customWidth="1"/>
    <col min="9216" max="9460" width="9.140625" style="46"/>
    <col min="9461" max="9461" width="1.7109375" style="46" customWidth="1"/>
    <col min="9462" max="9462" width="4" style="46" customWidth="1"/>
    <col min="9463" max="9466" width="10.7109375" style="46" customWidth="1"/>
    <col min="9467" max="9467" width="11.85546875" style="46" customWidth="1"/>
    <col min="9468" max="9468" width="9.28515625" style="46" customWidth="1"/>
    <col min="9469" max="9469" width="7.7109375" style="46" customWidth="1"/>
    <col min="9470" max="9470" width="8.7109375" style="46" customWidth="1"/>
    <col min="9471" max="9471" width="12.28515625" style="46" customWidth="1"/>
    <col min="9472" max="9716" width="9.140625" style="46"/>
    <col min="9717" max="9717" width="1.7109375" style="46" customWidth="1"/>
    <col min="9718" max="9718" width="4" style="46" customWidth="1"/>
    <col min="9719" max="9722" width="10.7109375" style="46" customWidth="1"/>
    <col min="9723" max="9723" width="11.85546875" style="46" customWidth="1"/>
    <col min="9724" max="9724" width="9.28515625" style="46" customWidth="1"/>
    <col min="9725" max="9725" width="7.7109375" style="46" customWidth="1"/>
    <col min="9726" max="9726" width="8.7109375" style="46" customWidth="1"/>
    <col min="9727" max="9727" width="12.28515625" style="46" customWidth="1"/>
    <col min="9728" max="9972" width="9.140625" style="46"/>
    <col min="9973" max="9973" width="1.7109375" style="46" customWidth="1"/>
    <col min="9974" max="9974" width="4" style="46" customWidth="1"/>
    <col min="9975" max="9978" width="10.7109375" style="46" customWidth="1"/>
    <col min="9979" max="9979" width="11.85546875" style="46" customWidth="1"/>
    <col min="9980" max="9980" width="9.28515625" style="46" customWidth="1"/>
    <col min="9981" max="9981" width="7.7109375" style="46" customWidth="1"/>
    <col min="9982" max="9982" width="8.7109375" style="46" customWidth="1"/>
    <col min="9983" max="9983" width="12.28515625" style="46" customWidth="1"/>
    <col min="9984" max="10228" width="9.140625" style="46"/>
    <col min="10229" max="10229" width="1.7109375" style="46" customWidth="1"/>
    <col min="10230" max="10230" width="4" style="46" customWidth="1"/>
    <col min="10231" max="10234" width="10.7109375" style="46" customWidth="1"/>
    <col min="10235" max="10235" width="11.85546875" style="46" customWidth="1"/>
    <col min="10236" max="10236" width="9.28515625" style="46" customWidth="1"/>
    <col min="10237" max="10237" width="7.7109375" style="46" customWidth="1"/>
    <col min="10238" max="10238" width="8.7109375" style="46" customWidth="1"/>
    <col min="10239" max="10239" width="12.28515625" style="46" customWidth="1"/>
    <col min="10240" max="10484" width="9.140625" style="46"/>
    <col min="10485" max="10485" width="1.7109375" style="46" customWidth="1"/>
    <col min="10486" max="10486" width="4" style="46" customWidth="1"/>
    <col min="10487" max="10490" width="10.7109375" style="46" customWidth="1"/>
    <col min="10491" max="10491" width="11.85546875" style="46" customWidth="1"/>
    <col min="10492" max="10492" width="9.28515625" style="46" customWidth="1"/>
    <col min="10493" max="10493" width="7.7109375" style="46" customWidth="1"/>
    <col min="10494" max="10494" width="8.7109375" style="46" customWidth="1"/>
    <col min="10495" max="10495" width="12.28515625" style="46" customWidth="1"/>
    <col min="10496" max="10740" width="9.140625" style="46"/>
    <col min="10741" max="10741" width="1.7109375" style="46" customWidth="1"/>
    <col min="10742" max="10742" width="4" style="46" customWidth="1"/>
    <col min="10743" max="10746" width="10.7109375" style="46" customWidth="1"/>
    <col min="10747" max="10747" width="11.85546875" style="46" customWidth="1"/>
    <col min="10748" max="10748" width="9.28515625" style="46" customWidth="1"/>
    <col min="10749" max="10749" width="7.7109375" style="46" customWidth="1"/>
    <col min="10750" max="10750" width="8.7109375" style="46" customWidth="1"/>
    <col min="10751" max="10751" width="12.28515625" style="46" customWidth="1"/>
    <col min="10752" max="10996" width="9.140625" style="46"/>
    <col min="10997" max="10997" width="1.7109375" style="46" customWidth="1"/>
    <col min="10998" max="10998" width="4" style="46" customWidth="1"/>
    <col min="10999" max="11002" width="10.7109375" style="46" customWidth="1"/>
    <col min="11003" max="11003" width="11.85546875" style="46" customWidth="1"/>
    <col min="11004" max="11004" width="9.28515625" style="46" customWidth="1"/>
    <col min="11005" max="11005" width="7.7109375" style="46" customWidth="1"/>
    <col min="11006" max="11006" width="8.7109375" style="46" customWidth="1"/>
    <col min="11007" max="11007" width="12.28515625" style="46" customWidth="1"/>
    <col min="11008" max="11252" width="9.140625" style="46"/>
    <col min="11253" max="11253" width="1.7109375" style="46" customWidth="1"/>
    <col min="11254" max="11254" width="4" style="46" customWidth="1"/>
    <col min="11255" max="11258" width="10.7109375" style="46" customWidth="1"/>
    <col min="11259" max="11259" width="11.85546875" style="46" customWidth="1"/>
    <col min="11260" max="11260" width="9.28515625" style="46" customWidth="1"/>
    <col min="11261" max="11261" width="7.7109375" style="46" customWidth="1"/>
    <col min="11262" max="11262" width="8.7109375" style="46" customWidth="1"/>
    <col min="11263" max="11263" width="12.28515625" style="46" customWidth="1"/>
    <col min="11264" max="11508" width="9.140625" style="46"/>
    <col min="11509" max="11509" width="1.7109375" style="46" customWidth="1"/>
    <col min="11510" max="11510" width="4" style="46" customWidth="1"/>
    <col min="11511" max="11514" width="10.7109375" style="46" customWidth="1"/>
    <col min="11515" max="11515" width="11.85546875" style="46" customWidth="1"/>
    <col min="11516" max="11516" width="9.28515625" style="46" customWidth="1"/>
    <col min="11517" max="11517" width="7.7109375" style="46" customWidth="1"/>
    <col min="11518" max="11518" width="8.7109375" style="46" customWidth="1"/>
    <col min="11519" max="11519" width="12.28515625" style="46" customWidth="1"/>
    <col min="11520" max="11764" width="9.140625" style="46"/>
    <col min="11765" max="11765" width="1.7109375" style="46" customWidth="1"/>
    <col min="11766" max="11766" width="4" style="46" customWidth="1"/>
    <col min="11767" max="11770" width="10.7109375" style="46" customWidth="1"/>
    <col min="11771" max="11771" width="11.85546875" style="46" customWidth="1"/>
    <col min="11772" max="11772" width="9.28515625" style="46" customWidth="1"/>
    <col min="11773" max="11773" width="7.7109375" style="46" customWidth="1"/>
    <col min="11774" max="11774" width="8.7109375" style="46" customWidth="1"/>
    <col min="11775" max="11775" width="12.28515625" style="46" customWidth="1"/>
    <col min="11776" max="12020" width="9.140625" style="46"/>
    <col min="12021" max="12021" width="1.7109375" style="46" customWidth="1"/>
    <col min="12022" max="12022" width="4" style="46" customWidth="1"/>
    <col min="12023" max="12026" width="10.7109375" style="46" customWidth="1"/>
    <col min="12027" max="12027" width="11.85546875" style="46" customWidth="1"/>
    <col min="12028" max="12028" width="9.28515625" style="46" customWidth="1"/>
    <col min="12029" max="12029" width="7.7109375" style="46" customWidth="1"/>
    <col min="12030" max="12030" width="8.7109375" style="46" customWidth="1"/>
    <col min="12031" max="12031" width="12.28515625" style="46" customWidth="1"/>
    <col min="12032" max="12276" width="9.140625" style="46"/>
    <col min="12277" max="12277" width="1.7109375" style="46" customWidth="1"/>
    <col min="12278" max="12278" width="4" style="46" customWidth="1"/>
    <col min="12279" max="12282" width="10.7109375" style="46" customWidth="1"/>
    <col min="12283" max="12283" width="11.85546875" style="46" customWidth="1"/>
    <col min="12284" max="12284" width="9.28515625" style="46" customWidth="1"/>
    <col min="12285" max="12285" width="7.7109375" style="46" customWidth="1"/>
    <col min="12286" max="12286" width="8.7109375" style="46" customWidth="1"/>
    <col min="12287" max="12287" width="12.28515625" style="46" customWidth="1"/>
    <col min="12288" max="12532" width="9.140625" style="46"/>
    <col min="12533" max="12533" width="1.7109375" style="46" customWidth="1"/>
    <col min="12534" max="12534" width="4" style="46" customWidth="1"/>
    <col min="12535" max="12538" width="10.7109375" style="46" customWidth="1"/>
    <col min="12539" max="12539" width="11.85546875" style="46" customWidth="1"/>
    <col min="12540" max="12540" width="9.28515625" style="46" customWidth="1"/>
    <col min="12541" max="12541" width="7.7109375" style="46" customWidth="1"/>
    <col min="12542" max="12542" width="8.7109375" style="46" customWidth="1"/>
    <col min="12543" max="12543" width="12.28515625" style="46" customWidth="1"/>
    <col min="12544" max="12788" width="9.140625" style="46"/>
    <col min="12789" max="12789" width="1.7109375" style="46" customWidth="1"/>
    <col min="12790" max="12790" width="4" style="46" customWidth="1"/>
    <col min="12791" max="12794" width="10.7109375" style="46" customWidth="1"/>
    <col min="12795" max="12795" width="11.85546875" style="46" customWidth="1"/>
    <col min="12796" max="12796" width="9.28515625" style="46" customWidth="1"/>
    <col min="12797" max="12797" width="7.7109375" style="46" customWidth="1"/>
    <col min="12798" max="12798" width="8.7109375" style="46" customWidth="1"/>
    <col min="12799" max="12799" width="12.28515625" style="46" customWidth="1"/>
    <col min="12800" max="13044" width="9.140625" style="46"/>
    <col min="13045" max="13045" width="1.7109375" style="46" customWidth="1"/>
    <col min="13046" max="13046" width="4" style="46" customWidth="1"/>
    <col min="13047" max="13050" width="10.7109375" style="46" customWidth="1"/>
    <col min="13051" max="13051" width="11.85546875" style="46" customWidth="1"/>
    <col min="13052" max="13052" width="9.28515625" style="46" customWidth="1"/>
    <col min="13053" max="13053" width="7.7109375" style="46" customWidth="1"/>
    <col min="13054" max="13054" width="8.7109375" style="46" customWidth="1"/>
    <col min="13055" max="13055" width="12.28515625" style="46" customWidth="1"/>
    <col min="13056" max="13300" width="9.140625" style="46"/>
    <col min="13301" max="13301" width="1.7109375" style="46" customWidth="1"/>
    <col min="13302" max="13302" width="4" style="46" customWidth="1"/>
    <col min="13303" max="13306" width="10.7109375" style="46" customWidth="1"/>
    <col min="13307" max="13307" width="11.85546875" style="46" customWidth="1"/>
    <col min="13308" max="13308" width="9.28515625" style="46" customWidth="1"/>
    <col min="13309" max="13309" width="7.7109375" style="46" customWidth="1"/>
    <col min="13310" max="13310" width="8.7109375" style="46" customWidth="1"/>
    <col min="13311" max="13311" width="12.28515625" style="46" customWidth="1"/>
    <col min="13312" max="13556" width="9.140625" style="46"/>
    <col min="13557" max="13557" width="1.7109375" style="46" customWidth="1"/>
    <col min="13558" max="13558" width="4" style="46" customWidth="1"/>
    <col min="13559" max="13562" width="10.7109375" style="46" customWidth="1"/>
    <col min="13563" max="13563" width="11.85546875" style="46" customWidth="1"/>
    <col min="13564" max="13564" width="9.28515625" style="46" customWidth="1"/>
    <col min="13565" max="13565" width="7.7109375" style="46" customWidth="1"/>
    <col min="13566" max="13566" width="8.7109375" style="46" customWidth="1"/>
    <col min="13567" max="13567" width="12.28515625" style="46" customWidth="1"/>
    <col min="13568" max="13812" width="9.140625" style="46"/>
    <col min="13813" max="13813" width="1.7109375" style="46" customWidth="1"/>
    <col min="13814" max="13814" width="4" style="46" customWidth="1"/>
    <col min="13815" max="13818" width="10.7109375" style="46" customWidth="1"/>
    <col min="13819" max="13819" width="11.85546875" style="46" customWidth="1"/>
    <col min="13820" max="13820" width="9.28515625" style="46" customWidth="1"/>
    <col min="13821" max="13821" width="7.7109375" style="46" customWidth="1"/>
    <col min="13822" max="13822" width="8.7109375" style="46" customWidth="1"/>
    <col min="13823" max="13823" width="12.28515625" style="46" customWidth="1"/>
    <col min="13824" max="14068" width="9.140625" style="46"/>
    <col min="14069" max="14069" width="1.7109375" style="46" customWidth="1"/>
    <col min="14070" max="14070" width="4" style="46" customWidth="1"/>
    <col min="14071" max="14074" width="10.7109375" style="46" customWidth="1"/>
    <col min="14075" max="14075" width="11.85546875" style="46" customWidth="1"/>
    <col min="14076" max="14076" width="9.28515625" style="46" customWidth="1"/>
    <col min="14077" max="14077" width="7.7109375" style="46" customWidth="1"/>
    <col min="14078" max="14078" width="8.7109375" style="46" customWidth="1"/>
    <col min="14079" max="14079" width="12.28515625" style="46" customWidth="1"/>
    <col min="14080" max="14324" width="9.140625" style="46"/>
    <col min="14325" max="14325" width="1.7109375" style="46" customWidth="1"/>
    <col min="14326" max="14326" width="4" style="46" customWidth="1"/>
    <col min="14327" max="14330" width="10.7109375" style="46" customWidth="1"/>
    <col min="14331" max="14331" width="11.85546875" style="46" customWidth="1"/>
    <col min="14332" max="14332" width="9.28515625" style="46" customWidth="1"/>
    <col min="14333" max="14333" width="7.7109375" style="46" customWidth="1"/>
    <col min="14334" max="14334" width="8.7109375" style="46" customWidth="1"/>
    <col min="14335" max="14335" width="12.28515625" style="46" customWidth="1"/>
    <col min="14336" max="14580" width="9.140625" style="46"/>
    <col min="14581" max="14581" width="1.7109375" style="46" customWidth="1"/>
    <col min="14582" max="14582" width="4" style="46" customWidth="1"/>
    <col min="14583" max="14586" width="10.7109375" style="46" customWidth="1"/>
    <col min="14587" max="14587" width="11.85546875" style="46" customWidth="1"/>
    <col min="14588" max="14588" width="9.28515625" style="46" customWidth="1"/>
    <col min="14589" max="14589" width="7.7109375" style="46" customWidth="1"/>
    <col min="14590" max="14590" width="8.7109375" style="46" customWidth="1"/>
    <col min="14591" max="14591" width="12.28515625" style="46" customWidth="1"/>
    <col min="14592" max="14836" width="9.140625" style="46"/>
    <col min="14837" max="14837" width="1.7109375" style="46" customWidth="1"/>
    <col min="14838" max="14838" width="4" style="46" customWidth="1"/>
    <col min="14839" max="14842" width="10.7109375" style="46" customWidth="1"/>
    <col min="14843" max="14843" width="11.85546875" style="46" customWidth="1"/>
    <col min="14844" max="14844" width="9.28515625" style="46" customWidth="1"/>
    <col min="14845" max="14845" width="7.7109375" style="46" customWidth="1"/>
    <col min="14846" max="14846" width="8.7109375" style="46" customWidth="1"/>
    <col min="14847" max="14847" width="12.28515625" style="46" customWidth="1"/>
    <col min="14848" max="15092" width="9.140625" style="46"/>
    <col min="15093" max="15093" width="1.7109375" style="46" customWidth="1"/>
    <col min="15094" max="15094" width="4" style="46" customWidth="1"/>
    <col min="15095" max="15098" width="10.7109375" style="46" customWidth="1"/>
    <col min="15099" max="15099" width="11.85546875" style="46" customWidth="1"/>
    <col min="15100" max="15100" width="9.28515625" style="46" customWidth="1"/>
    <col min="15101" max="15101" width="7.7109375" style="46" customWidth="1"/>
    <col min="15102" max="15102" width="8.7109375" style="46" customWidth="1"/>
    <col min="15103" max="15103" width="12.28515625" style="46" customWidth="1"/>
    <col min="15104" max="15348" width="9.140625" style="46"/>
    <col min="15349" max="15349" width="1.7109375" style="46" customWidth="1"/>
    <col min="15350" max="15350" width="4" style="46" customWidth="1"/>
    <col min="15351" max="15354" width="10.7109375" style="46" customWidth="1"/>
    <col min="15355" max="15355" width="11.85546875" style="46" customWidth="1"/>
    <col min="15356" max="15356" width="9.28515625" style="46" customWidth="1"/>
    <col min="15357" max="15357" width="7.7109375" style="46" customWidth="1"/>
    <col min="15358" max="15358" width="8.7109375" style="46" customWidth="1"/>
    <col min="15359" max="15359" width="12.28515625" style="46" customWidth="1"/>
    <col min="15360" max="15604" width="9.140625" style="46"/>
    <col min="15605" max="15605" width="1.7109375" style="46" customWidth="1"/>
    <col min="15606" max="15606" width="4" style="46" customWidth="1"/>
    <col min="15607" max="15610" width="10.7109375" style="46" customWidth="1"/>
    <col min="15611" max="15611" width="11.85546875" style="46" customWidth="1"/>
    <col min="15612" max="15612" width="9.28515625" style="46" customWidth="1"/>
    <col min="15613" max="15613" width="7.7109375" style="46" customWidth="1"/>
    <col min="15614" max="15614" width="8.7109375" style="46" customWidth="1"/>
    <col min="15615" max="15615" width="12.28515625" style="46" customWidth="1"/>
    <col min="15616" max="15860" width="9.140625" style="46"/>
    <col min="15861" max="15861" width="1.7109375" style="46" customWidth="1"/>
    <col min="15862" max="15862" width="4" style="46" customWidth="1"/>
    <col min="15863" max="15866" width="10.7109375" style="46" customWidth="1"/>
    <col min="15867" max="15867" width="11.85546875" style="46" customWidth="1"/>
    <col min="15868" max="15868" width="9.28515625" style="46" customWidth="1"/>
    <col min="15869" max="15869" width="7.7109375" style="46" customWidth="1"/>
    <col min="15870" max="15870" width="8.7109375" style="46" customWidth="1"/>
    <col min="15871" max="15871" width="12.28515625" style="46" customWidth="1"/>
    <col min="15872" max="16116" width="9.140625" style="46"/>
    <col min="16117" max="16117" width="1.7109375" style="46" customWidth="1"/>
    <col min="16118" max="16118" width="4" style="46" customWidth="1"/>
    <col min="16119" max="16122" width="10.7109375" style="46" customWidth="1"/>
    <col min="16123" max="16123" width="11.85546875" style="46" customWidth="1"/>
    <col min="16124" max="16124" width="9.28515625" style="46" customWidth="1"/>
    <col min="16125" max="16125" width="7.7109375" style="46" customWidth="1"/>
    <col min="16126" max="16126" width="8.7109375" style="46" customWidth="1"/>
    <col min="16127" max="16127" width="12.28515625" style="46" customWidth="1"/>
    <col min="16128" max="16384" width="9.140625" style="46"/>
  </cols>
  <sheetData>
    <row r="1" spans="1:52" ht="19.5" customHeight="1" x14ac:dyDescent="0.25">
      <c r="A1" s="64" t="s">
        <v>67</v>
      </c>
      <c r="B1" s="64"/>
      <c r="C1" s="64"/>
      <c r="D1" s="64"/>
      <c r="E1" s="64"/>
      <c r="F1" s="64"/>
      <c r="G1" s="64"/>
      <c r="H1" s="64"/>
    </row>
    <row r="2" spans="1:52" x14ac:dyDescent="0.25">
      <c r="A2" s="43" t="s">
        <v>13</v>
      </c>
      <c r="B2" s="44" t="s">
        <v>12</v>
      </c>
      <c r="C2" s="45"/>
      <c r="D2" s="45"/>
      <c r="E2" s="45"/>
      <c r="F2" s="45"/>
      <c r="G2" s="45"/>
      <c r="H2" s="45"/>
      <c r="I2" s="45"/>
      <c r="J2" s="45"/>
      <c r="K2" s="45"/>
      <c r="L2" s="45"/>
      <c r="M2" s="45"/>
      <c r="N2" s="45"/>
      <c r="O2" s="45"/>
      <c r="P2" s="45"/>
      <c r="Q2" s="45"/>
      <c r="R2" s="45"/>
      <c r="S2" s="45"/>
      <c r="T2" s="45"/>
      <c r="U2" s="45"/>
      <c r="V2" s="45"/>
    </row>
    <row r="3" spans="1:52" x14ac:dyDescent="0.25">
      <c r="A3" s="43"/>
      <c r="B3" s="44"/>
      <c r="C3" s="45"/>
      <c r="D3" s="45"/>
      <c r="E3" s="45"/>
      <c r="F3" s="45"/>
      <c r="G3" s="45"/>
      <c r="H3" s="45"/>
      <c r="I3" s="45"/>
      <c r="J3" s="45"/>
      <c r="K3" s="45"/>
      <c r="L3" s="45"/>
      <c r="M3" s="45"/>
      <c r="N3" s="45"/>
      <c r="O3" s="45"/>
      <c r="P3" s="45"/>
      <c r="Q3" s="45"/>
      <c r="R3" s="45"/>
      <c r="S3" s="45"/>
      <c r="T3" s="45"/>
      <c r="U3" s="45"/>
      <c r="V3" s="45"/>
    </row>
    <row r="4" spans="1:52" ht="38.25" x14ac:dyDescent="0.25">
      <c r="A4" s="70" t="s">
        <v>43</v>
      </c>
      <c r="B4" s="47" t="s">
        <v>44</v>
      </c>
      <c r="C4" s="48"/>
      <c r="D4" s="48"/>
      <c r="E4" s="48"/>
      <c r="F4" s="48"/>
      <c r="G4" s="49"/>
      <c r="H4" s="50"/>
      <c r="I4" s="51"/>
      <c r="J4" s="51"/>
      <c r="K4" s="51"/>
      <c r="L4" s="51"/>
      <c r="M4" s="51"/>
      <c r="N4" s="51"/>
    </row>
    <row r="5" spans="1:52" ht="51" x14ac:dyDescent="0.25">
      <c r="A5" s="52" t="s">
        <v>0</v>
      </c>
      <c r="B5" s="52" t="s">
        <v>1</v>
      </c>
      <c r="C5" s="53" t="s">
        <v>2</v>
      </c>
      <c r="D5" s="52" t="s">
        <v>3</v>
      </c>
      <c r="E5" s="52" t="s">
        <v>14</v>
      </c>
      <c r="F5" s="52" t="s">
        <v>8</v>
      </c>
      <c r="G5" s="52" t="s">
        <v>16</v>
      </c>
      <c r="H5" s="52" t="s">
        <v>4</v>
      </c>
    </row>
    <row r="6" spans="1:52" ht="38.25" x14ac:dyDescent="0.25">
      <c r="A6" s="4">
        <v>1</v>
      </c>
      <c r="B6" s="47" t="s">
        <v>45</v>
      </c>
      <c r="C6" s="4" t="s">
        <v>7</v>
      </c>
      <c r="D6" s="4">
        <v>1</v>
      </c>
      <c r="E6" s="18"/>
      <c r="F6" s="18"/>
      <c r="G6" s="32">
        <v>0</v>
      </c>
      <c r="H6" s="11">
        <f>D6*G6</f>
        <v>0</v>
      </c>
    </row>
    <row r="7" spans="1:52" ht="63.75" x14ac:dyDescent="0.25">
      <c r="A7" s="4">
        <v>2</v>
      </c>
      <c r="B7" s="9" t="s">
        <v>60</v>
      </c>
      <c r="C7" s="14" t="s">
        <v>15</v>
      </c>
      <c r="D7" s="4">
        <v>1</v>
      </c>
      <c r="E7" s="4">
        <v>1458</v>
      </c>
      <c r="F7" s="5">
        <v>60</v>
      </c>
      <c r="G7" s="32">
        <v>0</v>
      </c>
      <c r="H7" s="11">
        <f>D7*E7*F7*G7</f>
        <v>0</v>
      </c>
    </row>
    <row r="8" spans="1:52" ht="51" x14ac:dyDescent="0.25">
      <c r="A8" s="4">
        <v>3</v>
      </c>
      <c r="B8" s="28" t="s">
        <v>61</v>
      </c>
      <c r="C8" s="14" t="s">
        <v>15</v>
      </c>
      <c r="D8" s="4">
        <v>1</v>
      </c>
      <c r="E8" s="22">
        <v>1458</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40"/>
      <c r="D10" s="40"/>
      <c r="E10" s="40"/>
      <c r="F10" s="40"/>
      <c r="G10" s="30" t="s">
        <v>5</v>
      </c>
      <c r="H10" s="20">
        <f>SUM(H6:H9)</f>
        <v>0</v>
      </c>
    </row>
    <row r="11" spans="1:52" ht="38.25" customHeight="1" x14ac:dyDescent="0.25">
      <c r="A11" s="4">
        <v>6</v>
      </c>
      <c r="B11" s="29" t="s">
        <v>9</v>
      </c>
      <c r="C11" s="24" t="s">
        <v>10</v>
      </c>
      <c r="D11" s="54"/>
      <c r="E11" s="55"/>
      <c r="F11" s="7"/>
      <c r="G11" s="31" t="s">
        <v>19</v>
      </c>
      <c r="H11" s="16">
        <f>H10*5%</f>
        <v>0</v>
      </c>
    </row>
    <row r="12" spans="1:52" x14ac:dyDescent="0.25">
      <c r="A12" s="4">
        <v>7</v>
      </c>
      <c r="B12" s="41" t="s">
        <v>17</v>
      </c>
      <c r="C12" s="41"/>
      <c r="D12" s="42"/>
      <c r="E12" s="42"/>
      <c r="F12" s="42"/>
      <c r="G12" s="42"/>
      <c r="H12" s="6">
        <f>H10+H11</f>
        <v>0</v>
      </c>
    </row>
    <row r="14" spans="1:52" s="59" customFormat="1" ht="41.25" customHeight="1" x14ac:dyDescent="0.25">
      <c r="A14" s="56" t="s">
        <v>90</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4.25" customHeight="1" x14ac:dyDescent="0.25">
      <c r="A15" s="56" t="s">
        <v>91</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7" spans="1:8" ht="31.5" customHeight="1" x14ac:dyDescent="0.25">
      <c r="A17" s="60" t="s">
        <v>59</v>
      </c>
      <c r="B17" s="61"/>
      <c r="C17" s="61"/>
      <c r="D17" s="61"/>
      <c r="E17" s="61"/>
      <c r="F17" s="61"/>
      <c r="G17" s="61"/>
      <c r="H17" s="61"/>
    </row>
    <row r="18" spans="1:8" ht="31.5" customHeight="1" x14ac:dyDescent="0.25"/>
    <row r="19" spans="1:8" ht="31.5" customHeight="1" x14ac:dyDescent="0.25">
      <c r="B19" s="65" t="s">
        <v>69</v>
      </c>
      <c r="C19" s="65"/>
      <c r="D19" s="66" t="s">
        <v>70</v>
      </c>
      <c r="E19" s="66"/>
    </row>
    <row r="20" spans="1:8" ht="31.5" customHeight="1" x14ac:dyDescent="0.25">
      <c r="B20" s="67"/>
      <c r="C20" s="67"/>
      <c r="D20" s="68" t="s">
        <v>71</v>
      </c>
      <c r="E20" s="68"/>
    </row>
  </sheetData>
  <sheetProtection algorithmName="SHA-512" hashValue="NJ9cZFCqOpzm63fqlyKJqArxGyX02bNSIHzjGn3tVtnfJ06QGs2lcv/ej5bmLStixn6rS5NQCor9bsDxdfYUBg==" saltValue="lDgGMjnQYUFANcX6RRR5dA==" spinCount="100000" sheet="1" objects="1" scenarios="1"/>
  <mergeCells count="8">
    <mergeCell ref="B19:C19"/>
    <mergeCell ref="D19:E19"/>
    <mergeCell ref="D20:E20"/>
    <mergeCell ref="B12:G12"/>
    <mergeCell ref="A1:H1"/>
    <mergeCell ref="A14:E14"/>
    <mergeCell ref="A15:E15"/>
    <mergeCell ref="A17:H17"/>
  </mergeCells>
  <pageMargins left="0.70866141732283472" right="0.70866141732283472" top="0.74803149606299213" bottom="0.74803149606299213" header="0.31496062992125984" footer="0.31496062992125984"/>
  <pageSetup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workbookViewId="0">
      <selection activeCell="B7" sqref="B7"/>
    </sheetView>
  </sheetViews>
  <sheetFormatPr defaultRowHeight="15" x14ac:dyDescent="0.25"/>
  <cols>
    <col min="1" max="1" width="12" style="1" bestFit="1" customWidth="1"/>
    <col min="2" max="2" width="73.7109375" style="2" customWidth="1"/>
    <col min="3" max="4" width="9.28515625" style="3" customWidth="1"/>
    <col min="5" max="5" width="10.7109375" style="3" customWidth="1"/>
    <col min="6" max="6" width="8.7109375" style="3" customWidth="1"/>
    <col min="7" max="7" width="9.85546875" style="3" customWidth="1"/>
    <col min="8" max="8" width="12.42578125" style="3" customWidth="1"/>
    <col min="9" max="244" width="9.140625" style="3"/>
    <col min="245" max="245" width="1.7109375" style="3" customWidth="1"/>
    <col min="246" max="246" width="4" style="3" customWidth="1"/>
    <col min="247" max="250" width="10.7109375" style="3" customWidth="1"/>
    <col min="251" max="251" width="11.85546875" style="3" customWidth="1"/>
    <col min="252" max="252" width="9.28515625" style="3" customWidth="1"/>
    <col min="253" max="253" width="7.7109375" style="3" customWidth="1"/>
    <col min="254" max="254" width="8.7109375" style="3" customWidth="1"/>
    <col min="255" max="255" width="12.28515625" style="3" customWidth="1"/>
    <col min="256" max="500" width="9.140625" style="3"/>
    <col min="501" max="501" width="1.7109375" style="3" customWidth="1"/>
    <col min="502" max="502" width="4" style="3" customWidth="1"/>
    <col min="503" max="506" width="10.7109375" style="3" customWidth="1"/>
    <col min="507" max="507" width="11.85546875" style="3" customWidth="1"/>
    <col min="508" max="508" width="9.28515625" style="3" customWidth="1"/>
    <col min="509" max="509" width="7.7109375" style="3" customWidth="1"/>
    <col min="510" max="510" width="8.7109375" style="3" customWidth="1"/>
    <col min="511" max="511" width="12.28515625" style="3" customWidth="1"/>
    <col min="512" max="756" width="9.140625" style="3"/>
    <col min="757" max="757" width="1.7109375" style="3" customWidth="1"/>
    <col min="758" max="758" width="4" style="3" customWidth="1"/>
    <col min="759" max="762" width="10.7109375" style="3" customWidth="1"/>
    <col min="763" max="763" width="11.85546875" style="3" customWidth="1"/>
    <col min="764" max="764" width="9.28515625" style="3" customWidth="1"/>
    <col min="765" max="765" width="7.7109375" style="3" customWidth="1"/>
    <col min="766" max="766" width="8.7109375" style="3" customWidth="1"/>
    <col min="767" max="767" width="12.28515625" style="3" customWidth="1"/>
    <col min="768" max="1012" width="9.140625" style="3"/>
    <col min="1013" max="1013" width="1.7109375" style="3" customWidth="1"/>
    <col min="1014" max="1014" width="4" style="3" customWidth="1"/>
    <col min="1015" max="1018" width="10.7109375" style="3" customWidth="1"/>
    <col min="1019" max="1019" width="11.85546875" style="3" customWidth="1"/>
    <col min="1020" max="1020" width="9.28515625" style="3" customWidth="1"/>
    <col min="1021" max="1021" width="7.7109375" style="3" customWidth="1"/>
    <col min="1022" max="1022" width="8.7109375" style="3" customWidth="1"/>
    <col min="1023" max="1023" width="12.28515625" style="3" customWidth="1"/>
    <col min="1024" max="1268" width="9.140625" style="3"/>
    <col min="1269" max="1269" width="1.7109375" style="3" customWidth="1"/>
    <col min="1270" max="1270" width="4" style="3" customWidth="1"/>
    <col min="1271" max="1274" width="10.7109375" style="3" customWidth="1"/>
    <col min="1275" max="1275" width="11.85546875" style="3" customWidth="1"/>
    <col min="1276" max="1276" width="9.28515625" style="3" customWidth="1"/>
    <col min="1277" max="1277" width="7.7109375" style="3" customWidth="1"/>
    <col min="1278" max="1278" width="8.7109375" style="3" customWidth="1"/>
    <col min="1279" max="1279" width="12.28515625" style="3" customWidth="1"/>
    <col min="1280" max="1524" width="9.140625" style="3"/>
    <col min="1525" max="1525" width="1.7109375" style="3" customWidth="1"/>
    <col min="1526" max="1526" width="4" style="3" customWidth="1"/>
    <col min="1527" max="1530" width="10.7109375" style="3" customWidth="1"/>
    <col min="1531" max="1531" width="11.85546875" style="3" customWidth="1"/>
    <col min="1532" max="1532" width="9.28515625" style="3" customWidth="1"/>
    <col min="1533" max="1533" width="7.7109375" style="3" customWidth="1"/>
    <col min="1534" max="1534" width="8.7109375" style="3" customWidth="1"/>
    <col min="1535" max="1535" width="12.28515625" style="3" customWidth="1"/>
    <col min="1536" max="1780" width="9.140625" style="3"/>
    <col min="1781" max="1781" width="1.7109375" style="3" customWidth="1"/>
    <col min="1782" max="1782" width="4" style="3" customWidth="1"/>
    <col min="1783" max="1786" width="10.7109375" style="3" customWidth="1"/>
    <col min="1787" max="1787" width="11.85546875" style="3" customWidth="1"/>
    <col min="1788" max="1788" width="9.28515625" style="3" customWidth="1"/>
    <col min="1789" max="1789" width="7.7109375" style="3" customWidth="1"/>
    <col min="1790" max="1790" width="8.7109375" style="3" customWidth="1"/>
    <col min="1791" max="1791" width="12.28515625" style="3" customWidth="1"/>
    <col min="1792" max="2036" width="9.140625" style="3"/>
    <col min="2037" max="2037" width="1.7109375" style="3" customWidth="1"/>
    <col min="2038" max="2038" width="4" style="3" customWidth="1"/>
    <col min="2039" max="2042" width="10.7109375" style="3" customWidth="1"/>
    <col min="2043" max="2043" width="11.85546875" style="3" customWidth="1"/>
    <col min="2044" max="2044" width="9.28515625" style="3" customWidth="1"/>
    <col min="2045" max="2045" width="7.7109375" style="3" customWidth="1"/>
    <col min="2046" max="2046" width="8.7109375" style="3" customWidth="1"/>
    <col min="2047" max="2047" width="12.28515625" style="3" customWidth="1"/>
    <col min="2048" max="2292" width="9.140625" style="3"/>
    <col min="2293" max="2293" width="1.7109375" style="3" customWidth="1"/>
    <col min="2294" max="2294" width="4" style="3" customWidth="1"/>
    <col min="2295" max="2298" width="10.7109375" style="3" customWidth="1"/>
    <col min="2299" max="2299" width="11.85546875" style="3" customWidth="1"/>
    <col min="2300" max="2300" width="9.28515625" style="3" customWidth="1"/>
    <col min="2301" max="2301" width="7.7109375" style="3" customWidth="1"/>
    <col min="2302" max="2302" width="8.7109375" style="3" customWidth="1"/>
    <col min="2303" max="2303" width="12.28515625" style="3" customWidth="1"/>
    <col min="2304" max="2548" width="9.140625" style="3"/>
    <col min="2549" max="2549" width="1.7109375" style="3" customWidth="1"/>
    <col min="2550" max="2550" width="4" style="3" customWidth="1"/>
    <col min="2551" max="2554" width="10.7109375" style="3" customWidth="1"/>
    <col min="2555" max="2555" width="11.85546875" style="3" customWidth="1"/>
    <col min="2556" max="2556" width="9.28515625" style="3" customWidth="1"/>
    <col min="2557" max="2557" width="7.7109375" style="3" customWidth="1"/>
    <col min="2558" max="2558" width="8.7109375" style="3" customWidth="1"/>
    <col min="2559" max="2559" width="12.28515625" style="3" customWidth="1"/>
    <col min="2560" max="2804" width="9.140625" style="3"/>
    <col min="2805" max="2805" width="1.7109375" style="3" customWidth="1"/>
    <col min="2806" max="2806" width="4" style="3" customWidth="1"/>
    <col min="2807" max="2810" width="10.7109375" style="3" customWidth="1"/>
    <col min="2811" max="2811" width="11.85546875" style="3" customWidth="1"/>
    <col min="2812" max="2812" width="9.28515625" style="3" customWidth="1"/>
    <col min="2813" max="2813" width="7.7109375" style="3" customWidth="1"/>
    <col min="2814" max="2814" width="8.7109375" style="3" customWidth="1"/>
    <col min="2815" max="2815" width="12.28515625" style="3" customWidth="1"/>
    <col min="2816" max="3060" width="9.140625" style="3"/>
    <col min="3061" max="3061" width="1.7109375" style="3" customWidth="1"/>
    <col min="3062" max="3062" width="4" style="3" customWidth="1"/>
    <col min="3063" max="3066" width="10.7109375" style="3" customWidth="1"/>
    <col min="3067" max="3067" width="11.85546875" style="3" customWidth="1"/>
    <col min="3068" max="3068" width="9.28515625" style="3" customWidth="1"/>
    <col min="3069" max="3069" width="7.7109375" style="3" customWidth="1"/>
    <col min="3070" max="3070" width="8.7109375" style="3" customWidth="1"/>
    <col min="3071" max="3071" width="12.28515625" style="3" customWidth="1"/>
    <col min="3072" max="3316" width="9.140625" style="3"/>
    <col min="3317" max="3317" width="1.7109375" style="3" customWidth="1"/>
    <col min="3318" max="3318" width="4" style="3" customWidth="1"/>
    <col min="3319" max="3322" width="10.7109375" style="3" customWidth="1"/>
    <col min="3323" max="3323" width="11.85546875" style="3" customWidth="1"/>
    <col min="3324" max="3324" width="9.28515625" style="3" customWidth="1"/>
    <col min="3325" max="3325" width="7.7109375" style="3" customWidth="1"/>
    <col min="3326" max="3326" width="8.7109375" style="3" customWidth="1"/>
    <col min="3327" max="3327" width="12.28515625" style="3" customWidth="1"/>
    <col min="3328" max="3572" width="9.140625" style="3"/>
    <col min="3573" max="3573" width="1.7109375" style="3" customWidth="1"/>
    <col min="3574" max="3574" width="4" style="3" customWidth="1"/>
    <col min="3575" max="3578" width="10.7109375" style="3" customWidth="1"/>
    <col min="3579" max="3579" width="11.85546875" style="3" customWidth="1"/>
    <col min="3580" max="3580" width="9.28515625" style="3" customWidth="1"/>
    <col min="3581" max="3581" width="7.7109375" style="3" customWidth="1"/>
    <col min="3582" max="3582" width="8.7109375" style="3" customWidth="1"/>
    <col min="3583" max="3583" width="12.28515625" style="3" customWidth="1"/>
    <col min="3584" max="3828" width="9.140625" style="3"/>
    <col min="3829" max="3829" width="1.7109375" style="3" customWidth="1"/>
    <col min="3830" max="3830" width="4" style="3" customWidth="1"/>
    <col min="3831" max="3834" width="10.7109375" style="3" customWidth="1"/>
    <col min="3835" max="3835" width="11.85546875" style="3" customWidth="1"/>
    <col min="3836" max="3836" width="9.28515625" style="3" customWidth="1"/>
    <col min="3837" max="3837" width="7.7109375" style="3" customWidth="1"/>
    <col min="3838" max="3838" width="8.7109375" style="3" customWidth="1"/>
    <col min="3839" max="3839" width="12.28515625" style="3" customWidth="1"/>
    <col min="3840" max="4084" width="9.140625" style="3"/>
    <col min="4085" max="4085" width="1.7109375" style="3" customWidth="1"/>
    <col min="4086" max="4086" width="4" style="3" customWidth="1"/>
    <col min="4087" max="4090" width="10.7109375" style="3" customWidth="1"/>
    <col min="4091" max="4091" width="11.85546875" style="3" customWidth="1"/>
    <col min="4092" max="4092" width="9.28515625" style="3" customWidth="1"/>
    <col min="4093" max="4093" width="7.7109375" style="3" customWidth="1"/>
    <col min="4094" max="4094" width="8.7109375" style="3" customWidth="1"/>
    <col min="4095" max="4095" width="12.28515625" style="3" customWidth="1"/>
    <col min="4096" max="4340" width="9.140625" style="3"/>
    <col min="4341" max="4341" width="1.7109375" style="3" customWidth="1"/>
    <col min="4342" max="4342" width="4" style="3" customWidth="1"/>
    <col min="4343" max="4346" width="10.7109375" style="3" customWidth="1"/>
    <col min="4347" max="4347" width="11.85546875" style="3" customWidth="1"/>
    <col min="4348" max="4348" width="9.28515625" style="3" customWidth="1"/>
    <col min="4349" max="4349" width="7.7109375" style="3" customWidth="1"/>
    <col min="4350" max="4350" width="8.7109375" style="3" customWidth="1"/>
    <col min="4351" max="4351" width="12.28515625" style="3" customWidth="1"/>
    <col min="4352" max="4596" width="9.140625" style="3"/>
    <col min="4597" max="4597" width="1.7109375" style="3" customWidth="1"/>
    <col min="4598" max="4598" width="4" style="3" customWidth="1"/>
    <col min="4599" max="4602" width="10.7109375" style="3" customWidth="1"/>
    <col min="4603" max="4603" width="11.85546875" style="3" customWidth="1"/>
    <col min="4604" max="4604" width="9.28515625" style="3" customWidth="1"/>
    <col min="4605" max="4605" width="7.7109375" style="3" customWidth="1"/>
    <col min="4606" max="4606" width="8.7109375" style="3" customWidth="1"/>
    <col min="4607" max="4607" width="12.28515625" style="3" customWidth="1"/>
    <col min="4608" max="4852" width="9.140625" style="3"/>
    <col min="4853" max="4853" width="1.7109375" style="3" customWidth="1"/>
    <col min="4854" max="4854" width="4" style="3" customWidth="1"/>
    <col min="4855" max="4858" width="10.7109375" style="3" customWidth="1"/>
    <col min="4859" max="4859" width="11.85546875" style="3" customWidth="1"/>
    <col min="4860" max="4860" width="9.28515625" style="3" customWidth="1"/>
    <col min="4861" max="4861" width="7.7109375" style="3" customWidth="1"/>
    <col min="4862" max="4862" width="8.7109375" style="3" customWidth="1"/>
    <col min="4863" max="4863" width="12.28515625" style="3" customWidth="1"/>
    <col min="4864" max="5108" width="9.140625" style="3"/>
    <col min="5109" max="5109" width="1.7109375" style="3" customWidth="1"/>
    <col min="5110" max="5110" width="4" style="3" customWidth="1"/>
    <col min="5111" max="5114" width="10.7109375" style="3" customWidth="1"/>
    <col min="5115" max="5115" width="11.85546875" style="3" customWidth="1"/>
    <col min="5116" max="5116" width="9.28515625" style="3" customWidth="1"/>
    <col min="5117" max="5117" width="7.7109375" style="3" customWidth="1"/>
    <col min="5118" max="5118" width="8.7109375" style="3" customWidth="1"/>
    <col min="5119" max="5119" width="12.28515625" style="3" customWidth="1"/>
    <col min="5120" max="5364" width="9.140625" style="3"/>
    <col min="5365" max="5365" width="1.7109375" style="3" customWidth="1"/>
    <col min="5366" max="5366" width="4" style="3" customWidth="1"/>
    <col min="5367" max="5370" width="10.7109375" style="3" customWidth="1"/>
    <col min="5371" max="5371" width="11.85546875" style="3" customWidth="1"/>
    <col min="5372" max="5372" width="9.28515625" style="3" customWidth="1"/>
    <col min="5373" max="5373" width="7.7109375" style="3" customWidth="1"/>
    <col min="5374" max="5374" width="8.7109375" style="3" customWidth="1"/>
    <col min="5375" max="5375" width="12.28515625" style="3" customWidth="1"/>
    <col min="5376" max="5620" width="9.140625" style="3"/>
    <col min="5621" max="5621" width="1.7109375" style="3" customWidth="1"/>
    <col min="5622" max="5622" width="4" style="3" customWidth="1"/>
    <col min="5623" max="5626" width="10.7109375" style="3" customWidth="1"/>
    <col min="5627" max="5627" width="11.85546875" style="3" customWidth="1"/>
    <col min="5628" max="5628" width="9.28515625" style="3" customWidth="1"/>
    <col min="5629" max="5629" width="7.7109375" style="3" customWidth="1"/>
    <col min="5630" max="5630" width="8.7109375" style="3" customWidth="1"/>
    <col min="5631" max="5631" width="12.28515625" style="3" customWidth="1"/>
    <col min="5632" max="5876" width="9.140625" style="3"/>
    <col min="5877" max="5877" width="1.7109375" style="3" customWidth="1"/>
    <col min="5878" max="5878" width="4" style="3" customWidth="1"/>
    <col min="5879" max="5882" width="10.7109375" style="3" customWidth="1"/>
    <col min="5883" max="5883" width="11.85546875" style="3" customWidth="1"/>
    <col min="5884" max="5884" width="9.28515625" style="3" customWidth="1"/>
    <col min="5885" max="5885" width="7.7109375" style="3" customWidth="1"/>
    <col min="5886" max="5886" width="8.7109375" style="3" customWidth="1"/>
    <col min="5887" max="5887" width="12.28515625" style="3" customWidth="1"/>
    <col min="5888" max="6132" width="9.140625" style="3"/>
    <col min="6133" max="6133" width="1.7109375" style="3" customWidth="1"/>
    <col min="6134" max="6134" width="4" style="3" customWidth="1"/>
    <col min="6135" max="6138" width="10.7109375" style="3" customWidth="1"/>
    <col min="6139" max="6139" width="11.85546875" style="3" customWidth="1"/>
    <col min="6140" max="6140" width="9.28515625" style="3" customWidth="1"/>
    <col min="6141" max="6141" width="7.7109375" style="3" customWidth="1"/>
    <col min="6142" max="6142" width="8.7109375" style="3" customWidth="1"/>
    <col min="6143" max="6143" width="12.28515625" style="3" customWidth="1"/>
    <col min="6144" max="6388" width="9.140625" style="3"/>
    <col min="6389" max="6389" width="1.7109375" style="3" customWidth="1"/>
    <col min="6390" max="6390" width="4" style="3" customWidth="1"/>
    <col min="6391" max="6394" width="10.7109375" style="3" customWidth="1"/>
    <col min="6395" max="6395" width="11.85546875" style="3" customWidth="1"/>
    <col min="6396" max="6396" width="9.28515625" style="3" customWidth="1"/>
    <col min="6397" max="6397" width="7.7109375" style="3" customWidth="1"/>
    <col min="6398" max="6398" width="8.7109375" style="3" customWidth="1"/>
    <col min="6399" max="6399" width="12.28515625" style="3" customWidth="1"/>
    <col min="6400" max="6644" width="9.140625" style="3"/>
    <col min="6645" max="6645" width="1.7109375" style="3" customWidth="1"/>
    <col min="6646" max="6646" width="4" style="3" customWidth="1"/>
    <col min="6647" max="6650" width="10.7109375" style="3" customWidth="1"/>
    <col min="6651" max="6651" width="11.85546875" style="3" customWidth="1"/>
    <col min="6652" max="6652" width="9.28515625" style="3" customWidth="1"/>
    <col min="6653" max="6653" width="7.7109375" style="3" customWidth="1"/>
    <col min="6654" max="6654" width="8.7109375" style="3" customWidth="1"/>
    <col min="6655" max="6655" width="12.28515625" style="3" customWidth="1"/>
    <col min="6656" max="6900" width="9.140625" style="3"/>
    <col min="6901" max="6901" width="1.7109375" style="3" customWidth="1"/>
    <col min="6902" max="6902" width="4" style="3" customWidth="1"/>
    <col min="6903" max="6906" width="10.7109375" style="3" customWidth="1"/>
    <col min="6907" max="6907" width="11.85546875" style="3" customWidth="1"/>
    <col min="6908" max="6908" width="9.28515625" style="3" customWidth="1"/>
    <col min="6909" max="6909" width="7.7109375" style="3" customWidth="1"/>
    <col min="6910" max="6910" width="8.7109375" style="3" customWidth="1"/>
    <col min="6911" max="6911" width="12.28515625" style="3" customWidth="1"/>
    <col min="6912" max="7156" width="9.140625" style="3"/>
    <col min="7157" max="7157" width="1.7109375" style="3" customWidth="1"/>
    <col min="7158" max="7158" width="4" style="3" customWidth="1"/>
    <col min="7159" max="7162" width="10.7109375" style="3" customWidth="1"/>
    <col min="7163" max="7163" width="11.85546875" style="3" customWidth="1"/>
    <col min="7164" max="7164" width="9.28515625" style="3" customWidth="1"/>
    <col min="7165" max="7165" width="7.7109375" style="3" customWidth="1"/>
    <col min="7166" max="7166" width="8.7109375" style="3" customWidth="1"/>
    <col min="7167" max="7167" width="12.28515625" style="3" customWidth="1"/>
    <col min="7168" max="7412" width="9.140625" style="3"/>
    <col min="7413" max="7413" width="1.7109375" style="3" customWidth="1"/>
    <col min="7414" max="7414" width="4" style="3" customWidth="1"/>
    <col min="7415" max="7418" width="10.7109375" style="3" customWidth="1"/>
    <col min="7419" max="7419" width="11.85546875" style="3" customWidth="1"/>
    <col min="7420" max="7420" width="9.28515625" style="3" customWidth="1"/>
    <col min="7421" max="7421" width="7.7109375" style="3" customWidth="1"/>
    <col min="7422" max="7422" width="8.7109375" style="3" customWidth="1"/>
    <col min="7423" max="7423" width="12.28515625" style="3" customWidth="1"/>
    <col min="7424" max="7668" width="9.140625" style="3"/>
    <col min="7669" max="7669" width="1.7109375" style="3" customWidth="1"/>
    <col min="7670" max="7670" width="4" style="3" customWidth="1"/>
    <col min="7671" max="7674" width="10.7109375" style="3" customWidth="1"/>
    <col min="7675" max="7675" width="11.85546875" style="3" customWidth="1"/>
    <col min="7676" max="7676" width="9.28515625" style="3" customWidth="1"/>
    <col min="7677" max="7677" width="7.7109375" style="3" customWidth="1"/>
    <col min="7678" max="7678" width="8.7109375" style="3" customWidth="1"/>
    <col min="7679" max="7679" width="12.28515625" style="3" customWidth="1"/>
    <col min="7680" max="7924" width="9.140625" style="3"/>
    <col min="7925" max="7925" width="1.7109375" style="3" customWidth="1"/>
    <col min="7926" max="7926" width="4" style="3" customWidth="1"/>
    <col min="7927" max="7930" width="10.7109375" style="3" customWidth="1"/>
    <col min="7931" max="7931" width="11.85546875" style="3" customWidth="1"/>
    <col min="7932" max="7932" width="9.28515625" style="3" customWidth="1"/>
    <col min="7933" max="7933" width="7.7109375" style="3" customWidth="1"/>
    <col min="7934" max="7934" width="8.7109375" style="3" customWidth="1"/>
    <col min="7935" max="7935" width="12.28515625" style="3" customWidth="1"/>
    <col min="7936" max="8180" width="9.140625" style="3"/>
    <col min="8181" max="8181" width="1.7109375" style="3" customWidth="1"/>
    <col min="8182" max="8182" width="4" style="3" customWidth="1"/>
    <col min="8183" max="8186" width="10.7109375" style="3" customWidth="1"/>
    <col min="8187" max="8187" width="11.85546875" style="3" customWidth="1"/>
    <col min="8188" max="8188" width="9.28515625" style="3" customWidth="1"/>
    <col min="8189" max="8189" width="7.7109375" style="3" customWidth="1"/>
    <col min="8190" max="8190" width="8.7109375" style="3" customWidth="1"/>
    <col min="8191" max="8191" width="12.28515625" style="3" customWidth="1"/>
    <col min="8192" max="8436" width="9.140625" style="3"/>
    <col min="8437" max="8437" width="1.7109375" style="3" customWidth="1"/>
    <col min="8438" max="8438" width="4" style="3" customWidth="1"/>
    <col min="8439" max="8442" width="10.7109375" style="3" customWidth="1"/>
    <col min="8443" max="8443" width="11.85546875" style="3" customWidth="1"/>
    <col min="8444" max="8444" width="9.28515625" style="3" customWidth="1"/>
    <col min="8445" max="8445" width="7.7109375" style="3" customWidth="1"/>
    <col min="8446" max="8446" width="8.7109375" style="3" customWidth="1"/>
    <col min="8447" max="8447" width="12.28515625" style="3" customWidth="1"/>
    <col min="8448" max="8692" width="9.140625" style="3"/>
    <col min="8693" max="8693" width="1.7109375" style="3" customWidth="1"/>
    <col min="8694" max="8694" width="4" style="3" customWidth="1"/>
    <col min="8695" max="8698" width="10.7109375" style="3" customWidth="1"/>
    <col min="8699" max="8699" width="11.85546875" style="3" customWidth="1"/>
    <col min="8700" max="8700" width="9.28515625" style="3" customWidth="1"/>
    <col min="8701" max="8701" width="7.7109375" style="3" customWidth="1"/>
    <col min="8702" max="8702" width="8.7109375" style="3" customWidth="1"/>
    <col min="8703" max="8703" width="12.28515625" style="3" customWidth="1"/>
    <col min="8704" max="8948" width="9.140625" style="3"/>
    <col min="8949" max="8949" width="1.7109375" style="3" customWidth="1"/>
    <col min="8950" max="8950" width="4" style="3" customWidth="1"/>
    <col min="8951" max="8954" width="10.7109375" style="3" customWidth="1"/>
    <col min="8955" max="8955" width="11.85546875" style="3" customWidth="1"/>
    <col min="8956" max="8956" width="9.28515625" style="3" customWidth="1"/>
    <col min="8957" max="8957" width="7.7109375" style="3" customWidth="1"/>
    <col min="8958" max="8958" width="8.7109375" style="3" customWidth="1"/>
    <col min="8959" max="8959" width="12.28515625" style="3" customWidth="1"/>
    <col min="8960" max="9204" width="9.140625" style="3"/>
    <col min="9205" max="9205" width="1.7109375" style="3" customWidth="1"/>
    <col min="9206" max="9206" width="4" style="3" customWidth="1"/>
    <col min="9207" max="9210" width="10.7109375" style="3" customWidth="1"/>
    <col min="9211" max="9211" width="11.85546875" style="3" customWidth="1"/>
    <col min="9212" max="9212" width="9.28515625" style="3" customWidth="1"/>
    <col min="9213" max="9213" width="7.7109375" style="3" customWidth="1"/>
    <col min="9214" max="9214" width="8.7109375" style="3" customWidth="1"/>
    <col min="9215" max="9215" width="12.28515625" style="3" customWidth="1"/>
    <col min="9216" max="9460" width="9.140625" style="3"/>
    <col min="9461" max="9461" width="1.7109375" style="3" customWidth="1"/>
    <col min="9462" max="9462" width="4" style="3" customWidth="1"/>
    <col min="9463" max="9466" width="10.7109375" style="3" customWidth="1"/>
    <col min="9467" max="9467" width="11.85546875" style="3" customWidth="1"/>
    <col min="9468" max="9468" width="9.28515625" style="3" customWidth="1"/>
    <col min="9469" max="9469" width="7.7109375" style="3" customWidth="1"/>
    <col min="9470" max="9470" width="8.7109375" style="3" customWidth="1"/>
    <col min="9471" max="9471" width="12.28515625" style="3" customWidth="1"/>
    <col min="9472" max="9716" width="9.140625" style="3"/>
    <col min="9717" max="9717" width="1.7109375" style="3" customWidth="1"/>
    <col min="9718" max="9718" width="4" style="3" customWidth="1"/>
    <col min="9719" max="9722" width="10.7109375" style="3" customWidth="1"/>
    <col min="9723" max="9723" width="11.85546875" style="3" customWidth="1"/>
    <col min="9724" max="9724" width="9.28515625" style="3" customWidth="1"/>
    <col min="9725" max="9725" width="7.7109375" style="3" customWidth="1"/>
    <col min="9726" max="9726" width="8.7109375" style="3" customWidth="1"/>
    <col min="9727" max="9727" width="12.28515625" style="3" customWidth="1"/>
    <col min="9728" max="9972" width="9.140625" style="3"/>
    <col min="9973" max="9973" width="1.7109375" style="3" customWidth="1"/>
    <col min="9974" max="9974" width="4" style="3" customWidth="1"/>
    <col min="9975" max="9978" width="10.7109375" style="3" customWidth="1"/>
    <col min="9979" max="9979" width="11.85546875" style="3" customWidth="1"/>
    <col min="9980" max="9980" width="9.28515625" style="3" customWidth="1"/>
    <col min="9981" max="9981" width="7.7109375" style="3" customWidth="1"/>
    <col min="9982" max="9982" width="8.7109375" style="3" customWidth="1"/>
    <col min="9983" max="9983" width="12.28515625" style="3" customWidth="1"/>
    <col min="9984" max="10228" width="9.140625" style="3"/>
    <col min="10229" max="10229" width="1.7109375" style="3" customWidth="1"/>
    <col min="10230" max="10230" width="4" style="3" customWidth="1"/>
    <col min="10231" max="10234" width="10.7109375" style="3" customWidth="1"/>
    <col min="10235" max="10235" width="11.85546875" style="3" customWidth="1"/>
    <col min="10236" max="10236" width="9.28515625" style="3" customWidth="1"/>
    <col min="10237" max="10237" width="7.7109375" style="3" customWidth="1"/>
    <col min="10238" max="10238" width="8.7109375" style="3" customWidth="1"/>
    <col min="10239" max="10239" width="12.28515625" style="3" customWidth="1"/>
    <col min="10240" max="10484" width="9.140625" style="3"/>
    <col min="10485" max="10485" width="1.7109375" style="3" customWidth="1"/>
    <col min="10486" max="10486" width="4" style="3" customWidth="1"/>
    <col min="10487" max="10490" width="10.7109375" style="3" customWidth="1"/>
    <col min="10491" max="10491" width="11.85546875" style="3" customWidth="1"/>
    <col min="10492" max="10492" width="9.28515625" style="3" customWidth="1"/>
    <col min="10493" max="10493" width="7.7109375" style="3" customWidth="1"/>
    <col min="10494" max="10494" width="8.7109375" style="3" customWidth="1"/>
    <col min="10495" max="10495" width="12.28515625" style="3" customWidth="1"/>
    <col min="10496" max="10740" width="9.140625" style="3"/>
    <col min="10741" max="10741" width="1.7109375" style="3" customWidth="1"/>
    <col min="10742" max="10742" width="4" style="3" customWidth="1"/>
    <col min="10743" max="10746" width="10.7109375" style="3" customWidth="1"/>
    <col min="10747" max="10747" width="11.85546875" style="3" customWidth="1"/>
    <col min="10748" max="10748" width="9.28515625" style="3" customWidth="1"/>
    <col min="10749" max="10749" width="7.7109375" style="3" customWidth="1"/>
    <col min="10750" max="10750" width="8.7109375" style="3" customWidth="1"/>
    <col min="10751" max="10751" width="12.28515625" style="3" customWidth="1"/>
    <col min="10752" max="10996" width="9.140625" style="3"/>
    <col min="10997" max="10997" width="1.7109375" style="3" customWidth="1"/>
    <col min="10998" max="10998" width="4" style="3" customWidth="1"/>
    <col min="10999" max="11002" width="10.7109375" style="3" customWidth="1"/>
    <col min="11003" max="11003" width="11.85546875" style="3" customWidth="1"/>
    <col min="11004" max="11004" width="9.28515625" style="3" customWidth="1"/>
    <col min="11005" max="11005" width="7.7109375" style="3" customWidth="1"/>
    <col min="11006" max="11006" width="8.7109375" style="3" customWidth="1"/>
    <col min="11007" max="11007" width="12.28515625" style="3" customWidth="1"/>
    <col min="11008" max="11252" width="9.140625" style="3"/>
    <col min="11253" max="11253" width="1.7109375" style="3" customWidth="1"/>
    <col min="11254" max="11254" width="4" style="3" customWidth="1"/>
    <col min="11255" max="11258" width="10.7109375" style="3" customWidth="1"/>
    <col min="11259" max="11259" width="11.85546875" style="3" customWidth="1"/>
    <col min="11260" max="11260" width="9.28515625" style="3" customWidth="1"/>
    <col min="11261" max="11261" width="7.7109375" style="3" customWidth="1"/>
    <col min="11262" max="11262" width="8.7109375" style="3" customWidth="1"/>
    <col min="11263" max="11263" width="12.28515625" style="3" customWidth="1"/>
    <col min="11264" max="11508" width="9.140625" style="3"/>
    <col min="11509" max="11509" width="1.7109375" style="3" customWidth="1"/>
    <col min="11510" max="11510" width="4" style="3" customWidth="1"/>
    <col min="11511" max="11514" width="10.7109375" style="3" customWidth="1"/>
    <col min="11515" max="11515" width="11.85546875" style="3" customWidth="1"/>
    <col min="11516" max="11516" width="9.28515625" style="3" customWidth="1"/>
    <col min="11517" max="11517" width="7.7109375" style="3" customWidth="1"/>
    <col min="11518" max="11518" width="8.7109375" style="3" customWidth="1"/>
    <col min="11519" max="11519" width="12.28515625" style="3" customWidth="1"/>
    <col min="11520" max="11764" width="9.140625" style="3"/>
    <col min="11765" max="11765" width="1.7109375" style="3" customWidth="1"/>
    <col min="11766" max="11766" width="4" style="3" customWidth="1"/>
    <col min="11767" max="11770" width="10.7109375" style="3" customWidth="1"/>
    <col min="11771" max="11771" width="11.85546875" style="3" customWidth="1"/>
    <col min="11772" max="11772" width="9.28515625" style="3" customWidth="1"/>
    <col min="11773" max="11773" width="7.7109375" style="3" customWidth="1"/>
    <col min="11774" max="11774" width="8.7109375" style="3" customWidth="1"/>
    <col min="11775" max="11775" width="12.28515625" style="3" customWidth="1"/>
    <col min="11776" max="12020" width="9.140625" style="3"/>
    <col min="12021" max="12021" width="1.7109375" style="3" customWidth="1"/>
    <col min="12022" max="12022" width="4" style="3" customWidth="1"/>
    <col min="12023" max="12026" width="10.7109375" style="3" customWidth="1"/>
    <col min="12027" max="12027" width="11.85546875" style="3" customWidth="1"/>
    <col min="12028" max="12028" width="9.28515625" style="3" customWidth="1"/>
    <col min="12029" max="12029" width="7.7109375" style="3" customWidth="1"/>
    <col min="12030" max="12030" width="8.7109375" style="3" customWidth="1"/>
    <col min="12031" max="12031" width="12.28515625" style="3" customWidth="1"/>
    <col min="12032" max="12276" width="9.140625" style="3"/>
    <col min="12277" max="12277" width="1.7109375" style="3" customWidth="1"/>
    <col min="12278" max="12278" width="4" style="3" customWidth="1"/>
    <col min="12279" max="12282" width="10.7109375" style="3" customWidth="1"/>
    <col min="12283" max="12283" width="11.85546875" style="3" customWidth="1"/>
    <col min="12284" max="12284" width="9.28515625" style="3" customWidth="1"/>
    <col min="12285" max="12285" width="7.7109375" style="3" customWidth="1"/>
    <col min="12286" max="12286" width="8.7109375" style="3" customWidth="1"/>
    <col min="12287" max="12287" width="12.28515625" style="3" customWidth="1"/>
    <col min="12288" max="12532" width="9.140625" style="3"/>
    <col min="12533" max="12533" width="1.7109375" style="3" customWidth="1"/>
    <col min="12534" max="12534" width="4" style="3" customWidth="1"/>
    <col min="12535" max="12538" width="10.7109375" style="3" customWidth="1"/>
    <col min="12539" max="12539" width="11.85546875" style="3" customWidth="1"/>
    <col min="12540" max="12540" width="9.28515625" style="3" customWidth="1"/>
    <col min="12541" max="12541" width="7.7109375" style="3" customWidth="1"/>
    <col min="12542" max="12542" width="8.7109375" style="3" customWidth="1"/>
    <col min="12543" max="12543" width="12.28515625" style="3" customWidth="1"/>
    <col min="12544" max="12788" width="9.140625" style="3"/>
    <col min="12789" max="12789" width="1.7109375" style="3" customWidth="1"/>
    <col min="12790" max="12790" width="4" style="3" customWidth="1"/>
    <col min="12791" max="12794" width="10.7109375" style="3" customWidth="1"/>
    <col min="12795" max="12795" width="11.85546875" style="3" customWidth="1"/>
    <col min="12796" max="12796" width="9.28515625" style="3" customWidth="1"/>
    <col min="12797" max="12797" width="7.7109375" style="3" customWidth="1"/>
    <col min="12798" max="12798" width="8.7109375" style="3" customWidth="1"/>
    <col min="12799" max="12799" width="12.28515625" style="3" customWidth="1"/>
    <col min="12800" max="13044" width="9.140625" style="3"/>
    <col min="13045" max="13045" width="1.7109375" style="3" customWidth="1"/>
    <col min="13046" max="13046" width="4" style="3" customWidth="1"/>
    <col min="13047" max="13050" width="10.7109375" style="3" customWidth="1"/>
    <col min="13051" max="13051" width="11.85546875" style="3" customWidth="1"/>
    <col min="13052" max="13052" width="9.28515625" style="3" customWidth="1"/>
    <col min="13053" max="13053" width="7.7109375" style="3" customWidth="1"/>
    <col min="13054" max="13054" width="8.7109375" style="3" customWidth="1"/>
    <col min="13055" max="13055" width="12.28515625" style="3" customWidth="1"/>
    <col min="13056" max="13300" width="9.140625" style="3"/>
    <col min="13301" max="13301" width="1.7109375" style="3" customWidth="1"/>
    <col min="13302" max="13302" width="4" style="3" customWidth="1"/>
    <col min="13303" max="13306" width="10.7109375" style="3" customWidth="1"/>
    <col min="13307" max="13307" width="11.85546875" style="3" customWidth="1"/>
    <col min="13308" max="13308" width="9.28515625" style="3" customWidth="1"/>
    <col min="13309" max="13309" width="7.7109375" style="3" customWidth="1"/>
    <col min="13310" max="13310" width="8.7109375" style="3" customWidth="1"/>
    <col min="13311" max="13311" width="12.28515625" style="3" customWidth="1"/>
    <col min="13312" max="13556" width="9.140625" style="3"/>
    <col min="13557" max="13557" width="1.7109375" style="3" customWidth="1"/>
    <col min="13558" max="13558" width="4" style="3" customWidth="1"/>
    <col min="13559" max="13562" width="10.7109375" style="3" customWidth="1"/>
    <col min="13563" max="13563" width="11.85546875" style="3" customWidth="1"/>
    <col min="13564" max="13564" width="9.28515625" style="3" customWidth="1"/>
    <col min="13565" max="13565" width="7.7109375" style="3" customWidth="1"/>
    <col min="13566" max="13566" width="8.7109375" style="3" customWidth="1"/>
    <col min="13567" max="13567" width="12.28515625" style="3" customWidth="1"/>
    <col min="13568" max="13812" width="9.140625" style="3"/>
    <col min="13813" max="13813" width="1.7109375" style="3" customWidth="1"/>
    <col min="13814" max="13814" width="4" style="3" customWidth="1"/>
    <col min="13815" max="13818" width="10.7109375" style="3" customWidth="1"/>
    <col min="13819" max="13819" width="11.85546875" style="3" customWidth="1"/>
    <col min="13820" max="13820" width="9.28515625" style="3" customWidth="1"/>
    <col min="13821" max="13821" width="7.7109375" style="3" customWidth="1"/>
    <col min="13822" max="13822" width="8.7109375" style="3" customWidth="1"/>
    <col min="13823" max="13823" width="12.28515625" style="3" customWidth="1"/>
    <col min="13824" max="14068" width="9.140625" style="3"/>
    <col min="14069" max="14069" width="1.7109375" style="3" customWidth="1"/>
    <col min="14070" max="14070" width="4" style="3" customWidth="1"/>
    <col min="14071" max="14074" width="10.7109375" style="3" customWidth="1"/>
    <col min="14075" max="14075" width="11.85546875" style="3" customWidth="1"/>
    <col min="14076" max="14076" width="9.28515625" style="3" customWidth="1"/>
    <col min="14077" max="14077" width="7.7109375" style="3" customWidth="1"/>
    <col min="14078" max="14078" width="8.7109375" style="3" customWidth="1"/>
    <col min="14079" max="14079" width="12.28515625" style="3" customWidth="1"/>
    <col min="14080" max="14324" width="9.140625" style="3"/>
    <col min="14325" max="14325" width="1.7109375" style="3" customWidth="1"/>
    <col min="14326" max="14326" width="4" style="3" customWidth="1"/>
    <col min="14327" max="14330" width="10.7109375" style="3" customWidth="1"/>
    <col min="14331" max="14331" width="11.85546875" style="3" customWidth="1"/>
    <col min="14332" max="14332" width="9.28515625" style="3" customWidth="1"/>
    <col min="14333" max="14333" width="7.7109375" style="3" customWidth="1"/>
    <col min="14334" max="14334" width="8.7109375" style="3" customWidth="1"/>
    <col min="14335" max="14335" width="12.28515625" style="3" customWidth="1"/>
    <col min="14336" max="14580" width="9.140625" style="3"/>
    <col min="14581" max="14581" width="1.7109375" style="3" customWidth="1"/>
    <col min="14582" max="14582" width="4" style="3" customWidth="1"/>
    <col min="14583" max="14586" width="10.7109375" style="3" customWidth="1"/>
    <col min="14587" max="14587" width="11.85546875" style="3" customWidth="1"/>
    <col min="14588" max="14588" width="9.28515625" style="3" customWidth="1"/>
    <col min="14589" max="14589" width="7.7109375" style="3" customWidth="1"/>
    <col min="14590" max="14590" width="8.7109375" style="3" customWidth="1"/>
    <col min="14591" max="14591" width="12.28515625" style="3" customWidth="1"/>
    <col min="14592" max="14836" width="9.140625" style="3"/>
    <col min="14837" max="14837" width="1.7109375" style="3" customWidth="1"/>
    <col min="14838" max="14838" width="4" style="3" customWidth="1"/>
    <col min="14839" max="14842" width="10.7109375" style="3" customWidth="1"/>
    <col min="14843" max="14843" width="11.85546875" style="3" customWidth="1"/>
    <col min="14844" max="14844" width="9.28515625" style="3" customWidth="1"/>
    <col min="14845" max="14845" width="7.7109375" style="3" customWidth="1"/>
    <col min="14846" max="14846" width="8.7109375" style="3" customWidth="1"/>
    <col min="14847" max="14847" width="12.28515625" style="3" customWidth="1"/>
    <col min="14848" max="15092" width="9.140625" style="3"/>
    <col min="15093" max="15093" width="1.7109375" style="3" customWidth="1"/>
    <col min="15094" max="15094" width="4" style="3" customWidth="1"/>
    <col min="15095" max="15098" width="10.7109375" style="3" customWidth="1"/>
    <col min="15099" max="15099" width="11.85546875" style="3" customWidth="1"/>
    <col min="15100" max="15100" width="9.28515625" style="3" customWidth="1"/>
    <col min="15101" max="15101" width="7.7109375" style="3" customWidth="1"/>
    <col min="15102" max="15102" width="8.7109375" style="3" customWidth="1"/>
    <col min="15103" max="15103" width="12.28515625" style="3" customWidth="1"/>
    <col min="15104" max="15348" width="9.140625" style="3"/>
    <col min="15349" max="15349" width="1.7109375" style="3" customWidth="1"/>
    <col min="15350" max="15350" width="4" style="3" customWidth="1"/>
    <col min="15351" max="15354" width="10.7109375" style="3" customWidth="1"/>
    <col min="15355" max="15355" width="11.85546875" style="3" customWidth="1"/>
    <col min="15356" max="15356" width="9.28515625" style="3" customWidth="1"/>
    <col min="15357" max="15357" width="7.7109375" style="3" customWidth="1"/>
    <col min="15358" max="15358" width="8.7109375" style="3" customWidth="1"/>
    <col min="15359" max="15359" width="12.28515625" style="3" customWidth="1"/>
    <col min="15360" max="15604" width="9.140625" style="3"/>
    <col min="15605" max="15605" width="1.7109375" style="3" customWidth="1"/>
    <col min="15606" max="15606" width="4" style="3" customWidth="1"/>
    <col min="15607" max="15610" width="10.7109375" style="3" customWidth="1"/>
    <col min="15611" max="15611" width="11.85546875" style="3" customWidth="1"/>
    <col min="15612" max="15612" width="9.28515625" style="3" customWidth="1"/>
    <col min="15613" max="15613" width="7.7109375" style="3" customWidth="1"/>
    <col min="15614" max="15614" width="8.7109375" style="3" customWidth="1"/>
    <col min="15615" max="15615" width="12.28515625" style="3" customWidth="1"/>
    <col min="15616" max="15860" width="9.140625" style="3"/>
    <col min="15861" max="15861" width="1.7109375" style="3" customWidth="1"/>
    <col min="15862" max="15862" width="4" style="3" customWidth="1"/>
    <col min="15863" max="15866" width="10.7109375" style="3" customWidth="1"/>
    <col min="15867" max="15867" width="11.85546875" style="3" customWidth="1"/>
    <col min="15868" max="15868" width="9.28515625" style="3" customWidth="1"/>
    <col min="15869" max="15869" width="7.7109375" style="3" customWidth="1"/>
    <col min="15870" max="15870" width="8.7109375" style="3" customWidth="1"/>
    <col min="15871" max="15871" width="12.28515625" style="3" customWidth="1"/>
    <col min="15872" max="16116" width="9.140625" style="3"/>
    <col min="16117" max="16117" width="1.7109375" style="3" customWidth="1"/>
    <col min="16118" max="16118" width="4" style="3" customWidth="1"/>
    <col min="16119" max="16122" width="10.7109375" style="3" customWidth="1"/>
    <col min="16123" max="16123" width="11.85546875" style="3" customWidth="1"/>
    <col min="16124" max="16124" width="9.28515625" style="3" customWidth="1"/>
    <col min="16125" max="16125" width="7.7109375" style="3" customWidth="1"/>
    <col min="16126" max="16126" width="8.7109375" style="3" customWidth="1"/>
    <col min="16127" max="16127" width="12.28515625" style="3" customWidth="1"/>
    <col min="16128" max="16384" width="9.140625" style="3"/>
  </cols>
  <sheetData>
    <row r="1" spans="1:52" s="46" customFormat="1" ht="19.5" customHeight="1" x14ac:dyDescent="0.25">
      <c r="A1" s="64" t="s">
        <v>67</v>
      </c>
      <c r="B1" s="64"/>
      <c r="C1" s="64"/>
      <c r="D1" s="64"/>
      <c r="E1" s="64"/>
      <c r="F1" s="64"/>
      <c r="G1" s="64"/>
      <c r="H1" s="64"/>
    </row>
    <row r="2" spans="1:52" x14ac:dyDescent="0.25">
      <c r="A2" s="10" t="s">
        <v>13</v>
      </c>
      <c r="B2" s="15" t="s">
        <v>12</v>
      </c>
      <c r="C2" s="8"/>
      <c r="D2" s="8"/>
      <c r="E2" s="8"/>
      <c r="F2" s="8"/>
      <c r="G2" s="8"/>
      <c r="H2" s="8"/>
      <c r="I2" s="8"/>
      <c r="J2" s="8"/>
      <c r="K2" s="8"/>
      <c r="L2" s="8"/>
      <c r="M2" s="8"/>
      <c r="N2" s="8"/>
      <c r="O2" s="8"/>
      <c r="P2" s="8"/>
      <c r="Q2" s="8"/>
      <c r="R2" s="8"/>
      <c r="S2" s="8"/>
      <c r="T2" s="8"/>
      <c r="U2" s="8"/>
      <c r="V2" s="8"/>
    </row>
    <row r="3" spans="1:52" x14ac:dyDescent="0.25">
      <c r="A3" s="10"/>
      <c r="B3" s="15"/>
      <c r="C3" s="8"/>
      <c r="D3" s="8"/>
      <c r="E3" s="8"/>
      <c r="F3" s="8"/>
      <c r="G3" s="8"/>
      <c r="H3" s="8"/>
      <c r="I3" s="8"/>
      <c r="J3" s="8"/>
      <c r="K3" s="8"/>
      <c r="L3" s="8"/>
      <c r="M3" s="8"/>
      <c r="N3" s="8"/>
      <c r="O3" s="8"/>
      <c r="P3" s="8"/>
      <c r="Q3" s="8"/>
      <c r="R3" s="8"/>
      <c r="S3" s="8"/>
      <c r="T3" s="8"/>
      <c r="U3" s="8"/>
      <c r="V3" s="8"/>
    </row>
    <row r="4" spans="1:52" ht="38.25" x14ac:dyDescent="0.25">
      <c r="A4" s="69" t="s">
        <v>46</v>
      </c>
      <c r="B4" s="35" t="s">
        <v>47</v>
      </c>
      <c r="C4" s="36"/>
      <c r="D4" s="36"/>
      <c r="E4" s="36"/>
      <c r="F4" s="36"/>
      <c r="G4" s="37"/>
      <c r="H4" s="38"/>
      <c r="I4" s="2"/>
      <c r="J4" s="2"/>
      <c r="K4" s="2"/>
      <c r="L4" s="2"/>
      <c r="M4" s="2"/>
      <c r="N4" s="2"/>
    </row>
    <row r="5" spans="1:52" ht="51" x14ac:dyDescent="0.25">
      <c r="A5" s="12" t="s">
        <v>0</v>
      </c>
      <c r="B5" s="12" t="s">
        <v>1</v>
      </c>
      <c r="C5" s="13" t="s">
        <v>2</v>
      </c>
      <c r="D5" s="12" t="s">
        <v>3</v>
      </c>
      <c r="E5" s="12" t="s">
        <v>14</v>
      </c>
      <c r="F5" s="12" t="s">
        <v>8</v>
      </c>
      <c r="G5" s="12" t="s">
        <v>16</v>
      </c>
      <c r="H5" s="12" t="s">
        <v>4</v>
      </c>
    </row>
    <row r="6" spans="1:52" ht="38.25" x14ac:dyDescent="0.25">
      <c r="A6" s="4">
        <v>1</v>
      </c>
      <c r="B6" s="35" t="s">
        <v>48</v>
      </c>
      <c r="C6" s="4" t="s">
        <v>7</v>
      </c>
      <c r="D6" s="4">
        <v>2</v>
      </c>
      <c r="E6" s="18"/>
      <c r="F6" s="18"/>
      <c r="G6" s="32">
        <v>0</v>
      </c>
      <c r="H6" s="11">
        <f>D6*G6</f>
        <v>0</v>
      </c>
    </row>
    <row r="7" spans="1:52" ht="63.75" x14ac:dyDescent="0.25">
      <c r="A7" s="4">
        <v>2</v>
      </c>
      <c r="B7" s="9" t="s">
        <v>60</v>
      </c>
      <c r="C7" s="14" t="s">
        <v>15</v>
      </c>
      <c r="D7" s="4">
        <v>2</v>
      </c>
      <c r="E7" s="4">
        <v>1458</v>
      </c>
      <c r="F7" s="5">
        <v>60</v>
      </c>
      <c r="G7" s="32">
        <v>0</v>
      </c>
      <c r="H7" s="11">
        <f>D7*E7*F7*G7</f>
        <v>0</v>
      </c>
    </row>
    <row r="8" spans="1:52" ht="51" x14ac:dyDescent="0.25">
      <c r="A8" s="4">
        <v>3</v>
      </c>
      <c r="B8" s="28" t="s">
        <v>61</v>
      </c>
      <c r="C8" s="14" t="s">
        <v>15</v>
      </c>
      <c r="D8" s="4">
        <v>2</v>
      </c>
      <c r="E8" s="22">
        <v>1458</v>
      </c>
      <c r="F8" s="23">
        <v>24</v>
      </c>
      <c r="G8" s="32">
        <v>0</v>
      </c>
      <c r="H8" s="11">
        <f t="shared" ref="H8" si="0">D8*E8*F8*G8</f>
        <v>0</v>
      </c>
    </row>
    <row r="9" spans="1:52" ht="38.25" x14ac:dyDescent="0.25">
      <c r="A9" s="4">
        <v>4</v>
      </c>
      <c r="B9" s="28" t="s">
        <v>6</v>
      </c>
      <c r="C9" s="21" t="s">
        <v>11</v>
      </c>
      <c r="D9" s="21">
        <v>1</v>
      </c>
      <c r="E9" s="26"/>
      <c r="F9" s="23">
        <v>42</v>
      </c>
      <c r="G9" s="33">
        <v>0</v>
      </c>
      <c r="H9" s="11">
        <f>D9*F9*G9</f>
        <v>0</v>
      </c>
    </row>
    <row r="10" spans="1:52" x14ac:dyDescent="0.25">
      <c r="A10" s="27">
        <v>5</v>
      </c>
      <c r="B10" s="19"/>
      <c r="C10" s="39"/>
      <c r="D10" s="39"/>
      <c r="E10" s="39"/>
      <c r="F10" s="39"/>
      <c r="G10" s="30" t="s">
        <v>5</v>
      </c>
      <c r="H10" s="20">
        <f>SUM(H6:H9)</f>
        <v>0</v>
      </c>
    </row>
    <row r="11" spans="1:52" ht="38.25" customHeight="1" x14ac:dyDescent="0.25">
      <c r="A11" s="4">
        <v>6</v>
      </c>
      <c r="B11" s="29" t="s">
        <v>9</v>
      </c>
      <c r="C11" s="24" t="s">
        <v>10</v>
      </c>
      <c r="D11" s="17"/>
      <c r="E11" s="25"/>
      <c r="F11" s="7"/>
      <c r="G11" s="31" t="s">
        <v>19</v>
      </c>
      <c r="H11" s="16">
        <f>H10*5%</f>
        <v>0</v>
      </c>
    </row>
    <row r="12" spans="1:52" x14ac:dyDescent="0.25">
      <c r="A12" s="4">
        <v>7</v>
      </c>
      <c r="B12" s="41" t="s">
        <v>17</v>
      </c>
      <c r="C12" s="41"/>
      <c r="D12" s="42"/>
      <c r="E12" s="42"/>
      <c r="F12" s="42"/>
      <c r="G12" s="42"/>
      <c r="H12" s="6">
        <f>H10+H11</f>
        <v>0</v>
      </c>
    </row>
    <row r="14" spans="1:52" s="59" customFormat="1" ht="45.75" customHeight="1" x14ac:dyDescent="0.25">
      <c r="A14" s="56" t="s">
        <v>81</v>
      </c>
      <c r="B14" s="57"/>
      <c r="C14" s="57"/>
      <c r="D14" s="57"/>
      <c r="E14" s="57"/>
      <c r="F14" s="63"/>
      <c r="G14" s="58" t="s">
        <v>58</v>
      </c>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59" customFormat="1" ht="45.75" customHeight="1" x14ac:dyDescent="0.25">
      <c r="A15" s="56" t="s">
        <v>80</v>
      </c>
      <c r="B15" s="57"/>
      <c r="C15" s="57"/>
      <c r="D15" s="57"/>
      <c r="E15" s="57"/>
      <c r="F15" s="63"/>
      <c r="G15" s="58" t="s">
        <v>58</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6" spans="1:52" s="46" customFormat="1" x14ac:dyDescent="0.25">
      <c r="A16" s="62"/>
      <c r="B16" s="51"/>
    </row>
    <row r="17" spans="1:8" s="46" customFormat="1" ht="30" customHeight="1" x14ac:dyDescent="0.25">
      <c r="A17" s="60" t="s">
        <v>59</v>
      </c>
      <c r="B17" s="61"/>
      <c r="C17" s="61"/>
      <c r="D17" s="61"/>
      <c r="E17" s="61"/>
      <c r="F17" s="61"/>
      <c r="G17" s="61"/>
      <c r="H17" s="61"/>
    </row>
    <row r="18" spans="1:8" s="46" customFormat="1" x14ac:dyDescent="0.25">
      <c r="A18" s="62"/>
      <c r="B18" s="51"/>
    </row>
    <row r="19" spans="1:8" s="46" customFormat="1" x14ac:dyDescent="0.25">
      <c r="A19" s="62"/>
      <c r="B19" s="65" t="s">
        <v>69</v>
      </c>
      <c r="C19" s="65"/>
      <c r="D19" s="66" t="s">
        <v>70</v>
      </c>
      <c r="E19" s="66"/>
    </row>
    <row r="20" spans="1:8" s="46" customFormat="1" x14ac:dyDescent="0.25">
      <c r="A20" s="62"/>
      <c r="B20" s="67"/>
      <c r="C20" s="67"/>
      <c r="D20" s="68" t="s">
        <v>71</v>
      </c>
      <c r="E20" s="68"/>
    </row>
  </sheetData>
  <sheetProtection algorithmName="SHA-512" hashValue="1NszRW89f2aTikZl/gUyxpcY4DsZFnmpOJeGRpPW+xALKwNUbjSQudayIxJClznFnhEWqD9sa6CWbog8c0Xb2A==" saltValue="e3RHvgK4IlUiLXkFzL/zcw==" spinCount="100000" sheet="1" objects="1" scenarios="1"/>
  <mergeCells count="8">
    <mergeCell ref="B19:C19"/>
    <mergeCell ref="D19:E19"/>
    <mergeCell ref="D20:E20"/>
    <mergeCell ref="B12:G12"/>
    <mergeCell ref="A1:H1"/>
    <mergeCell ref="A14:E14"/>
    <mergeCell ref="A15:E15"/>
    <mergeCell ref="A17:H17"/>
  </mergeCells>
  <pageMargins left="0.70866141732283472" right="0.70866141732283472" top="0.74803149606299213" bottom="0.74803149606299213" header="0.31496062992125984" footer="0.31496062992125984"/>
  <pageSetup scale="8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Работни листове</vt:lpstr>
      </vt:variant>
      <vt:variant>
        <vt:i4>11</vt:i4>
      </vt:variant>
    </vt:vector>
  </HeadingPairs>
  <TitlesOfParts>
    <vt:vector size="11" baseType="lpstr">
      <vt:lpstr>Поз. 1</vt:lpstr>
      <vt:lpstr>Поз. 2</vt:lpstr>
      <vt:lpstr>Поз. 3</vt:lpstr>
      <vt:lpstr>Поз. 5</vt:lpstr>
      <vt:lpstr>Поз. 6</vt:lpstr>
      <vt:lpstr>Поз. 7</vt:lpstr>
      <vt:lpstr>Поз. 8</vt:lpstr>
      <vt:lpstr>Поз. 9</vt:lpstr>
      <vt:lpstr>Поз. 11</vt:lpstr>
      <vt:lpstr>Поз. 12.1</vt:lpstr>
      <vt:lpstr>Поз.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2019-11-14T14:33:36Z</dcterms:modified>
</cp:coreProperties>
</file>