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5521" windowWidth="18015" windowHeight="10245" tabRatio="760" activeTab="0"/>
  </bookViews>
  <sheets>
    <sheet name="ЦП" sheetId="1" r:id="rId1"/>
  </sheets>
  <definedNames>
    <definedName name="_xlnm._FilterDatabase" localSheetId="0" hidden="1">'ЦП'!$A$8:$G$779</definedName>
    <definedName name="_xlnm.Print_Area" localSheetId="0">'ЦП'!$A$2:$G$784</definedName>
  </definedNames>
  <calcPr fullCalcOnLoad="1"/>
</workbook>
</file>

<file path=xl/sharedStrings.xml><?xml version="1.0" encoding="utf-8"?>
<sst xmlns="http://schemas.openxmlformats.org/spreadsheetml/2006/main" count="2303" uniqueCount="1544">
  <si>
    <t>XVII.</t>
  </si>
  <si>
    <t>ВОДОПРОВОД И КАНАЛИЗАЦИЯ</t>
  </si>
  <si>
    <t>Доставка и монтаж на вентилационни шапки за отдушници на канализация Ф150</t>
  </si>
  <si>
    <t>Доставка и монтаж на покривен отводнител тип "воронка" с пръстен и розетка</t>
  </si>
  <si>
    <t>Демонтаж разкл.кутии и конзоли</t>
  </si>
  <si>
    <t>Демонтаж ел.бойлер 80л, вкл.Ел и В и К разкачане и изнасяне от помещението</t>
  </si>
  <si>
    <t>Демонтаж вентилотор за баня</t>
  </si>
  <si>
    <t>Полагане на проводник ПВВМ скрито под мазилка</t>
  </si>
  <si>
    <t>Полагане кабел в кабелен канал, по кабелна скара  или изтегляне в ПВЦ тръби</t>
  </si>
  <si>
    <t>Доставка и монтаж на PVC кабелни канали 20/20мм</t>
  </si>
  <si>
    <t>Доставка и монтаж на PVC кабелни канали 40/40мм</t>
  </si>
  <si>
    <t>Доставка и монтаж на PVC кабелни канали 60/40мм</t>
  </si>
  <si>
    <t>Доставка и монттаж гофрирана тръба ф 28,5</t>
  </si>
  <si>
    <t>Доставка и монттаж гофрирана тръба ф 34.5</t>
  </si>
  <si>
    <t>Доставка и монттаж гофрирана тръба ф 42.5</t>
  </si>
  <si>
    <t>Изтегляне на кабели в гофре</t>
  </si>
  <si>
    <t>Доставка и полагане на  РVС тръба Ф13мм</t>
  </si>
  <si>
    <t>Доставка и полагане на  РVС тръба Ф16мм</t>
  </si>
  <si>
    <t>Доставка и полагане на  РVС тръба Ф23мм</t>
  </si>
  <si>
    <t>Прозвъняване и присъединяване на кабелни линии</t>
  </si>
  <si>
    <t>Направа сухи разделки и връзки в разклонителни кутии</t>
  </si>
  <si>
    <t>Направа контактен излаз до 8м под мазилка с мостов проводник</t>
  </si>
  <si>
    <t>Направа лампен излаз до 8м под мазилка с мостов проводник</t>
  </si>
  <si>
    <t>Доставка и монтаж конзола кръгла за тухла</t>
  </si>
  <si>
    <t>Доставка и монтаж на конзола кръгла за стена гипсокартон</t>
  </si>
  <si>
    <t>Доставка и монтаж разклонителни кутии</t>
  </si>
  <si>
    <t>Доставка и монтаж влагозащитено осв.тяло – 1х60W, ІР-54</t>
  </si>
  <si>
    <t>Доставка и монтаж на ЛОТ тип ТМА 4х18W за вграждане в растерен таван тип "Армстронг", IP20/комплект/</t>
  </si>
  <si>
    <t>Доставка и монтаж контакт 2х16+0, тип “Шуко”, ІР-20</t>
  </si>
  <si>
    <t>Доставка и монтаж контакт 2х16+0, тип “Шуко“, ІР-54</t>
  </si>
  <si>
    <t>Доставка и монтаж трифазен контакт, ІР-54</t>
  </si>
  <si>
    <t>Доставка и монтаж на влагозащитен ключ скрит  ІР-44</t>
  </si>
  <si>
    <t>Доставка и монтаж на влагозащитен контакт скрит ІР-44</t>
  </si>
  <si>
    <t>Доставка и монтаж на обикновен контакт скрит ІР-20</t>
  </si>
  <si>
    <t>Доставка и монтаж на обикновен ключ скрит  ІР-20</t>
  </si>
  <si>
    <t>Доставка и монтаж ключ сериен скрит – ІР-20</t>
  </si>
  <si>
    <t>Доставка и монтаж ключ дивиаторен – ІР-20</t>
  </si>
  <si>
    <t>Доставка и монтаж табло бойлерно 16А с ключ</t>
  </si>
  <si>
    <t>Демонтаж на всякакв вид фитинги в съществуваща 
инсталация до 1 1/4"</t>
  </si>
  <si>
    <t>Демонтаж на каменинови тръби всякакъв диаметър</t>
  </si>
  <si>
    <t>Демонтаж на всякакви PVC тръби в сгради</t>
  </si>
  <si>
    <t>Демонтаж спирателни кранове</t>
  </si>
  <si>
    <t xml:space="preserve">Демонтаж подов сифон </t>
  </si>
  <si>
    <t>Демонтаж тоалетно казанче</t>
  </si>
  <si>
    <t>Демонтаж съществ.оборудване аксесоари WC (огледала,дозатори за сапун, тоал.хартия, харт.кърпи и др.)</t>
  </si>
  <si>
    <t>Доставка и полагане PVC тръби Ф160-дебелостенни в готови изкопи за външна канализация с включване към канализационна шахта</t>
  </si>
  <si>
    <t>Доставка и монтаж пожарен кран 2" комплект с алуминиева касета, шлаух и струйник</t>
  </si>
  <si>
    <t>Доставка и монтаж СК 2" с изпразнител</t>
  </si>
  <si>
    <t>Доставка и монтаж СК 1" с изпразнител</t>
  </si>
  <si>
    <t xml:space="preserve">Доставка и монтаж СК 1/2" </t>
  </si>
  <si>
    <t xml:space="preserve">Доставка и монтаж СК 3/4" </t>
  </si>
  <si>
    <t xml:space="preserve">Доставка и монтаж СК 1" </t>
  </si>
  <si>
    <t>Доставка и монтаж СК 1/2" -ъглов</t>
  </si>
  <si>
    <t>Направа топлоизолация по водопроводи от РР Ф25 с изолационна лента</t>
  </si>
  <si>
    <t>Направа топлоизолация по водопроводи от РР Ф20 с изолационна лента</t>
  </si>
  <si>
    <t>Доставка и монтаж на ППР кран сферичен с ф20мм</t>
  </si>
  <si>
    <t>Доставка и монтаж на ППР кран сферичен с ф25мм</t>
  </si>
  <si>
    <t>Доставка и монтаж на ППР кран сферичен с изпускател ляв и десен ф20мм</t>
  </si>
  <si>
    <t>Доставка и монтаж на ППР кран сферичен с изпускател ляв и десен ф25мм</t>
  </si>
  <si>
    <t>Доставка и монтаж ППР преход месинг.резба външен и вътрешен до ф 25мм</t>
  </si>
  <si>
    <t>Доставка и монтаж ППР редукция до ф 40мм</t>
  </si>
  <si>
    <t>Доставка и монтаж ППР универсален комплект за батерия ф20мм- 1/2"</t>
  </si>
  <si>
    <t>XII.</t>
  </si>
  <si>
    <t>НАСТИЛКИ</t>
  </si>
  <si>
    <t>Доставка и монтаж на преходни лайсни за равно ниво и при денивелация</t>
  </si>
  <si>
    <t>XIII.</t>
  </si>
  <si>
    <t>ИЗОЛАЦИОННИ РАБОТИ</t>
  </si>
  <si>
    <t>Изпробване на хоризонтална канализация до Ф150</t>
  </si>
  <si>
    <t>Изпробване на вертикална канализация до Ф150</t>
  </si>
  <si>
    <t>Затапване на В и К инсталация</t>
  </si>
  <si>
    <t>Доставка и полагане на битумизиран трошен камък</t>
  </si>
  <si>
    <t>Количество</t>
  </si>
  <si>
    <t>Ед.цена, в лева без вкл.ДДС</t>
  </si>
  <si>
    <t>Стойност, в лева без вкл.ДДС</t>
  </si>
  <si>
    <t>I.</t>
  </si>
  <si>
    <t>ЗЕМНИ РАБОТИ</t>
  </si>
  <si>
    <t xml:space="preserve">Доставка на пясък и направа на уплътнена пясъчна подложка с max размер на частиците &lt;5мм </t>
  </si>
  <si>
    <t>Доставка и покриване с предупредителна PVC лента-Ел, В и К</t>
  </si>
  <si>
    <t>ІІ.</t>
  </si>
  <si>
    <t>КОФРАЖНИ РАБОТИ</t>
  </si>
  <si>
    <t>ІІІ.</t>
  </si>
  <si>
    <t>АРМИРОВЪЧНИ РАБОТИ</t>
  </si>
  <si>
    <t>кг</t>
  </si>
  <si>
    <t>ІV.</t>
  </si>
  <si>
    <t>БЕТОНОВИ РАБОТИ</t>
  </si>
  <si>
    <t>V.</t>
  </si>
  <si>
    <t>ЗИДАРСКИ РАБОТИ</t>
  </si>
  <si>
    <t>VІ.</t>
  </si>
  <si>
    <t>ПОКРИВНИ РАБОТИ</t>
  </si>
  <si>
    <t>VІІ.</t>
  </si>
  <si>
    <t>ТЕНЕКЕДЖИЙСКИ РАБОТИ</t>
  </si>
  <si>
    <t>Доставка и монтаж на профили (капаци) от прахово боядисана ламарина за затваряне на кабели по стени и фасади</t>
  </si>
  <si>
    <t>VІІІ.</t>
  </si>
  <si>
    <t>БОЯДЖИЙСКИ РАБОТИ</t>
  </si>
  <si>
    <t>Доставка и полагане на полиетиленово фолио за изолация</t>
  </si>
  <si>
    <t>Почистване на манджуна без сваляне на стъклата от метални рамки</t>
  </si>
  <si>
    <t>Монтаж и демонтаж на вътрешно работно скеле</t>
  </si>
  <si>
    <t>№</t>
  </si>
  <si>
    <t>Х.</t>
  </si>
  <si>
    <t>ОБЛИЦОВЪЧНИ РАБОТИ</t>
  </si>
  <si>
    <t>ХІ.</t>
  </si>
  <si>
    <t>МАЗАЧЕСКИ РАБОТИ</t>
  </si>
  <si>
    <t>Доставка и монтаж на водоприемни шахта 30л (дъждарка), комплект стандартна решетка и утаителна част, включване към канализация</t>
  </si>
  <si>
    <t>Доставка и монтаж на чугунен капак решетка и и кофа за тиня (листоуловител)</t>
  </si>
  <si>
    <t>Доставка и монтаж на сифон за санитарен умивалник хром-никел за ф50</t>
  </si>
  <si>
    <t>Доставка и монтаж на PVC ревизионен капак 150/150мм</t>
  </si>
  <si>
    <t>Доставка и монтаж на PVC ревизионен капак 200/200мм</t>
  </si>
  <si>
    <t>Доставка и монтаж на пароизолация РЕ 0.2мм по стени и тавани</t>
  </si>
  <si>
    <t>Подрязване на врата отдолу</t>
  </si>
  <si>
    <t>Доставка и монтаж на PVC ревизионен капак 300/300мм</t>
  </si>
  <si>
    <t>Доставка и монтаж на PVC двойна вратичка за ревизия 400/400мм</t>
  </si>
  <si>
    <t>Доставка и монтаж на PVC вентилационна решетка 150/150мм</t>
  </si>
  <si>
    <t>Доставка и монтаж на PVC вентилационна решетка 150/200мм</t>
  </si>
  <si>
    <t>ПЪТИЩА, УЛИЦИ, ТРОТОАРИ</t>
  </si>
  <si>
    <t>т</t>
  </si>
  <si>
    <t>Доставка и монтаж на табакери капандури от поцинкована ламарина</t>
  </si>
  <si>
    <t xml:space="preserve">Газопламъчно сваляне на блажна боя по стара дървени повърхности, китване и шлайфане </t>
  </si>
  <si>
    <t>Доставка и монтаж противонасекомна мрежа</t>
  </si>
  <si>
    <t>Доставка и монтаж на плъзгащи врати с алуминие профил</t>
  </si>
  <si>
    <t>Наименование и технически данни</t>
  </si>
  <si>
    <t>Мярка</t>
  </si>
  <si>
    <t>Направа ръчен изкоп за подравняване на земна основа</t>
  </si>
  <si>
    <t>Грундиране на стени със силикатен грунд</t>
  </si>
  <si>
    <t>Направа външна силикатна шпакловка</t>
  </si>
  <si>
    <t>м</t>
  </si>
  <si>
    <t>Демонтаж на сифон за писоар</t>
  </si>
  <si>
    <t>Демонтаж на писоарен кран</t>
  </si>
  <si>
    <t>Демонтаж на тоалетен писоар</t>
  </si>
  <si>
    <t>XVIII.</t>
  </si>
  <si>
    <t>XIX.</t>
  </si>
  <si>
    <t>СТЪКЛАРСКИ РАБОТИ</t>
  </si>
  <si>
    <t>XX.</t>
  </si>
  <si>
    <t>ДРУГИ</t>
  </si>
  <si>
    <t>XXI.</t>
  </si>
  <si>
    <t xml:space="preserve">ПОЧАСОВО ЗАПЛАЩАНЕ </t>
  </si>
  <si>
    <t>Квалифициран персонал (специалисти)</t>
  </si>
  <si>
    <t xml:space="preserve">Помощен персонал (общи работници) </t>
  </si>
  <si>
    <t>Доплащане за всеки следващ 1см дебелина за EPS плоскости</t>
  </si>
  <si>
    <t>Доплащане за всеки следващ 1см дебелина за ХPS плоскости</t>
  </si>
  <si>
    <t>Направа скрит холкер от топлоизолация с катет мин.5см</t>
  </si>
  <si>
    <t>Доставка и монтаж на дървена греда върху атика, бордове от иглолистен материал</t>
  </si>
  <si>
    <t>XIV.</t>
  </si>
  <si>
    <t>СТОЛАРСКИ РАБОТИ</t>
  </si>
  <si>
    <t>Доставка и монтаж на уплътнителна влагоустойчива четка за врата</t>
  </si>
  <si>
    <t>XV.</t>
  </si>
  <si>
    <t>ОВК</t>
  </si>
  <si>
    <t>XVI.</t>
  </si>
  <si>
    <t>ЕЛЕКТРИЧЕСКИ ИНСТАЛАЦИИ</t>
  </si>
  <si>
    <t>Демонтаж ел.контакти</t>
  </si>
  <si>
    <t>Измерване за заземяване на ел. табло с протокол</t>
  </si>
  <si>
    <t>Доставка и полагане на  плътна асфалтобетонна смес</t>
  </si>
  <si>
    <t>Направа битумен разлив</t>
  </si>
  <si>
    <t>Доставка и полагане на неплътна асфалтобетонна смес</t>
  </si>
  <si>
    <t>Фрезоване до 6 cm</t>
  </si>
  <si>
    <t>Фрезоване 6-12 cm</t>
  </si>
  <si>
    <t>Доставка и монтаж на ъглов съединител за съединяване на телени скари, регулируем</t>
  </si>
  <si>
    <t>Доставка и полагане на ШВПС 3х2,5 в каб.канал</t>
  </si>
  <si>
    <t>Доставка и монтаж на АП 25 А</t>
  </si>
  <si>
    <t>Монтаж ел.бойлер 80л, вкл.Ел и В и К присъединяване</t>
  </si>
  <si>
    <t>Демонтаж отводнител за покрив тип"воронка"</t>
  </si>
  <si>
    <t xml:space="preserve">Демонтаж на всякакъв вид смесителни и душ батерии </t>
  </si>
  <si>
    <t>Демонтаж на всякакъв вид WC седало</t>
  </si>
  <si>
    <t>Демонтаж на всякакъв вид WC клекало</t>
  </si>
  <si>
    <t>Демонтаж на всякакъв вид мивки</t>
  </si>
  <si>
    <t>Демонтаж на всякакъв размер поцинковани водопроводни тръби в сгради</t>
  </si>
  <si>
    <t>Грундиране на стара дървена покривна конструкция с импрегнационен грунд</t>
  </si>
  <si>
    <t>Доставка и монтаж огледало кристално по размери на възложителя</t>
  </si>
  <si>
    <t>Направа връзка към съществуващ водопровод</t>
  </si>
  <si>
    <t>Направа връзка към съществуваща бетонова канализация ф200</t>
  </si>
  <si>
    <t>Доставка и монтаж на изолация с 10см минерална вата по стени и тавани</t>
  </si>
  <si>
    <t>Прогонка, китване и шлайфане на дървени врати и прозорци</t>
  </si>
  <si>
    <t>Уплътняване с полиуретанова пяна при ремонти</t>
  </si>
  <si>
    <t>Прогонка на крило на прозорец</t>
  </si>
  <si>
    <t>Прогонка на врата</t>
  </si>
  <si>
    <t xml:space="preserve">Демонтаж на отоплително тяло с гладки тръби до 3 реда с дълж.до 2000мм </t>
  </si>
  <si>
    <t>Демонтаж чугунени радиатори до 20 прешлена</t>
  </si>
  <si>
    <t>Демонтаж присъединителни връзки</t>
  </si>
  <si>
    <t xml:space="preserve">Демонтаж  радиаторен вентил   </t>
  </si>
  <si>
    <t>Демонтаж на радиаторен холендър</t>
  </si>
  <si>
    <t>Демонтаж въздуховоди от стара вентилационна система.</t>
  </si>
  <si>
    <t>Демонтаж на панелни и алуминиеви радиатор с дълж. до 1600мм</t>
  </si>
  <si>
    <t>Демонтаж лира за отопление в баня от стена</t>
  </si>
  <si>
    <t>Демонтаж тръбна мрежа вертикална и хоризонтална – топлозахранване</t>
  </si>
  <si>
    <t>Добавка за прахово боядисване на елементи от поцинкована ламарина на водоотвеждащи системи по покриви</t>
  </si>
  <si>
    <t>Доставка и монтаж радиаторен вентил термостатичен</t>
  </si>
  <si>
    <t>Доставка и монтаж  радиаторен вентил , секретен, прав или ъглов ½".</t>
  </si>
  <si>
    <t>Доставка и монтаж радиаторен нипел двоен ½"</t>
  </si>
  <si>
    <t>Доставка и монтаж конзола с дюбел</t>
  </si>
  <si>
    <t>Доставка и монтаж скоби за укрепване  Ø16мм (единични).</t>
  </si>
  <si>
    <t>Доставка и монтаж автаматичен обезвъздушител</t>
  </si>
  <si>
    <t>Доставка и монтаж адаптор за тръба(мъжки и женски)  1/2" и 3/4" х16</t>
  </si>
  <si>
    <t>Доставка и монтаж на радиаторен холендър 1/2" с гарнитура</t>
  </si>
  <si>
    <t>Доставка и монтаж на радиаторен холендър 3/4" с гарнитура</t>
  </si>
  <si>
    <t xml:space="preserve">Доставка и монтаж на разпределителен колектор с кранчета 3/4" , 6 извода </t>
  </si>
  <si>
    <t xml:space="preserve">Доставка и монтаж на разпределителен колектор с кранчета 1" , 6 извода </t>
  </si>
  <si>
    <t>Направа Топла проба по отоплителни тела.</t>
  </si>
  <si>
    <t>Монтаж  чугунени радиатори до 20 прешлена</t>
  </si>
  <si>
    <t xml:space="preserve">Монтаж на панелен радиатор с дълж. до  1600мм </t>
  </si>
  <si>
    <t>Монтаж на отоплителна лира в баня</t>
  </si>
  <si>
    <t>Промиване на стари отоплителни тела под водно налягане</t>
  </si>
  <si>
    <t>Направа и монтаж на метална конструкция за укрепване (стойки) на чугунени радиатори</t>
  </si>
  <si>
    <t xml:space="preserve">Затапване на отоплителна инсталация </t>
  </si>
  <si>
    <t>Демонтаж на тръби и проводници</t>
  </si>
  <si>
    <t>Демонтаж луминисцентни осветителни тела</t>
  </si>
  <si>
    <t>Демонтаж ел.ключове и кутии</t>
  </si>
  <si>
    <t>Демонтаж проводник положен открито с антигронови скоби</t>
  </si>
  <si>
    <t>Демонтаж апартаментно ел.табло</t>
  </si>
  <si>
    <t>Демонтаж на PVC кабелни канали</t>
  </si>
  <si>
    <t>Демонтаж на стълбчета за осветление с осветителни тела</t>
  </si>
  <si>
    <t>Демонтаж бойлерно табло с ключ</t>
  </si>
  <si>
    <t>Добавка за цветен латекс</t>
  </si>
  <si>
    <t>ІХ.</t>
  </si>
  <si>
    <t>ДОГРАМИ И СТОМАНЕНИ КОНСТРУКЦИИ</t>
  </si>
  <si>
    <t>Дребни ремонти по метални оградни пана (изправяне и подмяна на отделни елементи посредством заварка)</t>
  </si>
  <si>
    <t xml:space="preserve">Направа отговорно закрепване с химически анкер </t>
  </si>
  <si>
    <t xml:space="preserve">Почистване камък по фасада с четка, пароструйка, вода и почистващи химикали </t>
  </si>
  <si>
    <t>Направа мита бучарда по стени и цокли</t>
  </si>
  <si>
    <t>Направа мита бучарда по корнизи, рамки и подобни</t>
  </si>
  <si>
    <t>Демонтаж на ламаринена обшивки на подпрозоречни прагове</t>
  </si>
  <si>
    <t xml:space="preserve">Доставка и монтаж на профилирани щорцове от поцинкована ламарина </t>
  </si>
  <si>
    <t>Механично почистване и полиране на стара подова мозайка</t>
  </si>
  <si>
    <t>Измерване за зануляване с протокол</t>
  </si>
  <si>
    <t>Измерване за сработване на ДТЗ с протокол</t>
  </si>
  <si>
    <t>Доставка и монтаж на дюбелни анкери за средни натоварвания ( за натиск и опън ) на фирма "Hilti" или еквиваленти</t>
  </si>
  <si>
    <t>Доставка и монтаж на PVC ъгъл с мрежа вертикален при мазилка</t>
  </si>
  <si>
    <t>Доставка и монтаж на PVC ъгъл с мрежа хоризонтален при мазилка (водооткапен)</t>
  </si>
  <si>
    <t>Добавка за всеки следващ см дебелина на изол.плоча графитено сива"open plus"на  Baumit или еквивалентна</t>
  </si>
  <si>
    <t xml:space="preserve">Добавка за 1 см дебелина за топлоизолационнен пакет висококачествен трудно горим топлоизолационен материал от графитен експандиран полистирен (EPS), </t>
  </si>
  <si>
    <t xml:space="preserve">Направа (доставка и монтаж) фасадна топлоизолация с топлоизолационнен пакет висококачествен трудно горим топлоизолационен материал от екструдиран полистирен (XPS)  изолационни плоскости деб.5 см или равностойна, вкл. полипропиленова мрежа, дюбелиране и шпакловка </t>
  </si>
  <si>
    <t xml:space="preserve">Добавка за 1 см дебелина за топлоизолационнен пакет висококачествен трудно горим топлоизолационен материал от екструдиран полистирен (XPS)  </t>
  </si>
  <si>
    <t>Доставка и монтаж на гъвкави въздуховоди Ф 120 за вентилации</t>
  </si>
  <si>
    <t>Демонтаж на осветителни луни</t>
  </si>
  <si>
    <t>Доставка и монтаж на осветителни луни</t>
  </si>
  <si>
    <t>Доставка и монтаж на електронен трансформатор за луни 220V / 12V</t>
  </si>
  <si>
    <t>Доставка и монтаж на часовник за включване на дежурно осветление</t>
  </si>
  <si>
    <t>Доставка и монтаж осв. тяло със сензор за движение</t>
  </si>
  <si>
    <t>Доставка и монтаж на сензор за движение</t>
  </si>
  <si>
    <t>Доставка и монтаж на подов кабелен канал</t>
  </si>
  <si>
    <t>Доставка и монтаж на фотоклетка за външно осветление</t>
  </si>
  <si>
    <t>Доставка и монтаж на ел.бойлер вертикален 10л - комплект за топла вода на фирма "Аристон" или еквивалентен</t>
  </si>
  <si>
    <t>Доставка и монтаж на гофре с PVC покритие ф20</t>
  </si>
  <si>
    <t>Пробиване на технологични отвори при структурно окабеляване</t>
  </si>
  <si>
    <t>Доставка и монтаж заземителен извод за свързване на заземяването към телената скара</t>
  </si>
  <si>
    <t xml:space="preserve">Настройка и привеждане в работно състояние на пожароизвестителната система </t>
  </si>
  <si>
    <t xml:space="preserve">Монтаж на всякакъв вид смесителни и душ батерии </t>
  </si>
  <si>
    <t>Доставка и монтаж на система от неръждаема стомана за измиване на ботуши, вкл. четка и включване кам В и К на фирма "Bonner" или еквивалентна</t>
  </si>
  <si>
    <t>Доставка и монтаж на ПВЦ дъска за тоалетна чиния</t>
  </si>
  <si>
    <t>Доставка и монтаж на колекторна кутия 1 1/4" и окомплектовка към нея</t>
  </si>
  <si>
    <t>Изпитване на водопроводна инсталация</t>
  </si>
  <si>
    <t xml:space="preserve">Доставка и монтаж на проточен бойлер </t>
  </si>
  <si>
    <t>Демонтаж сифон за мивка</t>
  </si>
  <si>
    <t>Доставка и монтаж ревизионен отвор ф110</t>
  </si>
  <si>
    <t>Доставка и монтаж ревизионен отвор ф160</t>
  </si>
  <si>
    <t>Прорязване на асфалтова настилка с фугорез</t>
  </si>
  <si>
    <t>Доставка и монтаж на тактилна тротоарна плоча 30/30/4 см</t>
  </si>
  <si>
    <t>Доставка и монтаж на стопер за интериорна врата модел F21005 на "Gerdano" или еквивалентен</t>
  </si>
  <si>
    <t>Почистване на манджуна без сваляне стъклата от дървени рамки</t>
  </si>
  <si>
    <t>Уплътняване със силикон-хидро на стари стъкла в/у дървени /метални рамки</t>
  </si>
  <si>
    <t>Остъкляване с армирани стъкла в/у метални рамки и уплътняване със силикон-хидро</t>
  </si>
  <si>
    <t>Уплътняване със силикон-хидро на всякакъв вид фуги</t>
  </si>
  <si>
    <t>Натоварване и извозвозване на сметище на строителни отпадъци до 20км, вкл.еко такса</t>
  </si>
  <si>
    <t xml:space="preserve">Доставка проводник ПВВМ 2х1мм2     </t>
  </si>
  <si>
    <t xml:space="preserve">Доставка проводник ПВВМ 2х1,5мм2     </t>
  </si>
  <si>
    <t xml:space="preserve">Доставка проводник ПВВМ 3х1мм2     </t>
  </si>
  <si>
    <t xml:space="preserve">Доставка проводник  ПВВМ 3х1,5мм2     </t>
  </si>
  <si>
    <t xml:space="preserve">Доставка кабелоподобен проводник  СВТ 3х1мм2        </t>
  </si>
  <si>
    <t xml:space="preserve">Доставка кабелоподобен проводник  СВТ 3х1,5мм2        </t>
  </si>
  <si>
    <t xml:space="preserve">Доставка кабелоподобен проводник  СВТ 3х2,5мм2        </t>
  </si>
  <si>
    <t>Доставка кабелоподобен проводник  СВТ 3х4мм2</t>
  </si>
  <si>
    <t xml:space="preserve">Доставка кабелоподобен проводник  СВТ 4х1,5мм2        </t>
  </si>
  <si>
    <t xml:space="preserve">Доставка кабелоподобен проводник  СВТ 5х1,5мм2        </t>
  </si>
  <si>
    <t xml:space="preserve">Доставка кабелоподобен проводник  СВТ 5х2,5мм2        </t>
  </si>
  <si>
    <t xml:space="preserve">Доставка кабелоподобен проводник  СВТ 5х4мм2        </t>
  </si>
  <si>
    <t>Доставка кабелоподобен проводник  СВТ 4х10мм2</t>
  </si>
  <si>
    <t xml:space="preserve">Доставка кабелоподобен проводник  СВТ 5х10мм2    </t>
  </si>
  <si>
    <t xml:space="preserve">Доставка кабел  САВТ 5х70мм2 </t>
  </si>
  <si>
    <t>Пробиване на единични отвори с диамдо 40 мм в тухл.стени с деб.до 120мм при ремонти</t>
  </si>
  <si>
    <t>Пробиване на единични отвори с диамдо 40 мм в тухл.стени с деб.до 250мм при ремонти</t>
  </si>
  <si>
    <t>Доставка и монтаж на укрепваща профилна алуминиева шина 40/4мм чрез дюбели през 30см вкл. нанасяне на силикон-битумен херметик</t>
  </si>
  <si>
    <t>Доставка и монтаж тръба от омрежен полиетилен с АІ-вложка  Ø16 х 2мм</t>
  </si>
  <si>
    <t>Доставка и монтаж алуминиеви глидери за радиатори с H-50 см</t>
  </si>
  <si>
    <t>Доставка и монтаж алуминиеви глидери за радиатори с H-60 см</t>
  </si>
  <si>
    <t>Направа лампен излаз до 8 м с проводник  СВТ 3х1,5</t>
  </si>
  <si>
    <t>Направа контактен излаз до 8 м с проводник СВТ 3х2,5</t>
  </si>
  <si>
    <t>Направа излаз за климатик до 15 м с проводник СВТ 3х4</t>
  </si>
  <si>
    <t>Монтаж лумосветително тяло открит мотанж</t>
  </si>
  <si>
    <t>Монтаж и демонтаж на външно фасадно работно скеле - височина до 20 м</t>
  </si>
  <si>
    <t>Монтаж на алуминиев радиатор 10 реБРа</t>
  </si>
  <si>
    <t>Направа Студена проба по отоплителни тела.</t>
  </si>
  <si>
    <t xml:space="preserve">Обратно ръчно засипване, вкл. уплътняване на пластове </t>
  </si>
  <si>
    <t>Направа на кофраж за обкрайчване на покривни и подови стоманобетонни плочи с дебелина до 20см, включително декофриране</t>
  </si>
  <si>
    <t xml:space="preserve">Доставка и полагане на бетон В30 (С 25/30)  за изграждане на външни пътни настилки </t>
  </si>
  <si>
    <t xml:space="preserve">Доставка и полагане подложен бетон В10 (С 8/10) </t>
  </si>
  <si>
    <t>Доставка и полагане на бетон клас В 25 (С 20/25)</t>
  </si>
  <si>
    <t>Подзиждане на прозорци  и врати с керамични тухли, след подмяна на дограмата с ширина до 30см</t>
  </si>
  <si>
    <t>Доставка и  изграждане на тухлена зидария с функция "пожарозащитна стена" с дебелина 25 см с керамични тухли Wienerberger, модел Porotherm 25 N+F  или еквивалентни, на вароциментов разтвор</t>
  </si>
  <si>
    <t xml:space="preserve">Доставка и изграждане на зидария от газобетонни блокчета "YTONG" или еквивалентни, с дебелина 250 мм </t>
  </si>
  <si>
    <t xml:space="preserve">Доставка и изграждане на зидария от газобетонни блокчета "YTONG" или еквивалентни, с дебелина 300 мм </t>
  </si>
  <si>
    <t>Доставка и монтаж армиран керамичен щурц , със сечение 100х85 мм, производител Wienerberger или еквивалентен</t>
  </si>
  <si>
    <t>Доставка и монтаж на заварени арматурни мрежи Ø8 20/20 см</t>
  </si>
  <si>
    <t>Доставка и монтаж на заварени арматурни мрежи Ø10 15/15 см</t>
  </si>
  <si>
    <t>Доставка и монтаж назаварени арматурни мрежи Ø10 20/20 см</t>
  </si>
  <si>
    <t>Направа на покривна обшивка с битумни керемиди тип "Ондулин" или еквивалентни, включително крепежни елементи и лепило; оформяне на било, улама</t>
  </si>
  <si>
    <t xml:space="preserve">Почистване на ръжда по метални повърхности с антикорозионен преобразувател "КОРОСТОП" на "Оргахим"АД или еквивалентен </t>
  </si>
  <si>
    <t>Добавка за цветна силиконмодифицирана фасадна боя, напр."DEKO Professional" на "Оргахим"АД или еквивалентна</t>
  </si>
  <si>
    <t xml:space="preserve">Добавка за цветна акрилатна боя, напр. "Хемелекон" на "Оргахим"АД или еквивалентна </t>
  </si>
  <si>
    <t>Добавка за цветна боя "Леко фасаген ултра" на "Оргахим", или еквивалентна</t>
  </si>
  <si>
    <t>Добавка за цветна латексова боя за влажни помещения</t>
  </si>
  <si>
    <t>Доставка и монтаж на секционна врата от термопанели,  цвят RAL 7039, за вътрешен или външен монтаж, включително автоматика и дистанционно задвижване; ръчно задвижване при прекъснато електрозахранване</t>
  </si>
  <si>
    <t>Доставка и монтаж на вътрешен подпрозоречен плот PVC с ширина 25см, включително тапи и аксесоари</t>
  </si>
  <si>
    <t>Доставка и монтаж на вътрешен подпрозоречен плот PVC с ширина 20см, включително тапи и аксесоари</t>
  </si>
  <si>
    <t>Доставка и монтаж на вътрешен подпрозоречен плот PVC с ширина 15см, включително тапи и аксесоари</t>
  </si>
  <si>
    <t>Доставка и монтаж на външен алуминиев подпрозоречен плот  ширина до 20см, включително тапи и аксесоари</t>
  </si>
  <si>
    <t xml:space="preserve">Доставка и монтаж на плътна, димо- и газоуплътнена, метална врата с граница на пожароустойчивост F 30, фабрично боядисанав цвят RAL7039,  в комплект с механизъм за самозатваряне, секретна брава, патрон и дръжки с цвят "хром мат"  и три броя панти от неръждаема стомана цвят "хром мат", с възможност за монтиране механизъм за контрол на достъпа,производство на фирма"АРП" Пловдив или еквивалентна </t>
  </si>
  <si>
    <t>Доставка и монтаж на оградна поцинкована мрежа ф4 кв. 4/4, без опорните елементи</t>
  </si>
  <si>
    <t>Демонтаж и повторен монтаж на врати, прозорци, прегради</t>
  </si>
  <si>
    <t>Демонтаж и повторен монтаж на метални парапети</t>
  </si>
  <si>
    <t>Доставка и монтаж на горещопоцинкована метална конструкция, включително всички крепежни елементи</t>
  </si>
  <si>
    <t xml:space="preserve">Доплащане за механизъм за самозатваряне, за врати с тегло на крилото до 70 кг, цвят бял, "DORMA"или еквивалентен </t>
  </si>
  <si>
    <t>Направа /доставка и монтаж/ на растерен таван тип "ARMSTRONG MineralLux " или еквивалентен, включително конструкция, окачвачи и всички крепежни елементи</t>
  </si>
  <si>
    <t>Направа /доставка и монтаж/ на облицовка от гипсокартонени плоскости по стени, на лепене, без изолация , включително обработка на повърхността до фаза "готова за боядисване"</t>
  </si>
  <si>
    <t>Доставка и подмяна на отделно пано от растерен таван тип "ARMSTRONG MineralLux" или еквивалентен, включително натоварване и извозване на отпадъците</t>
  </si>
  <si>
    <t>Доставка и монтаж на стенни PUR-панели, открит монтаж, с базова дебелина на панела 4 см, стандартен цвят според продуктовия каталог на производителя, тип "Monowall" на "METECNO" или еквивалентни, с включени всички крепежни елементи</t>
  </si>
  <si>
    <t>Доставка и монтаж на покривни PUR-панели, открит монтаж, с базова дебелина на панела 4 см, стандартен цвят според продуктовия каталог на производителя, тип "Glamet G3" на "METECNO" или еквивалентни, с включени всички крепежни елементи</t>
  </si>
  <si>
    <t>Добавка за дебелина за 1см пълнеж с полиуретанова пяна на покривни панели</t>
  </si>
  <si>
    <t>Направа /доставка и монтаж/ на фаянсова облицовка "плочка върху плочка" с лепило по стени, цвят бял гланц, производство на "Кай Груп",р-р 15/15см, или еквивалентни, включително подготовка на основата, грундиране, фугиране</t>
  </si>
  <si>
    <t>Демонтаж ламиниран паркет, включително натоварване и извозване на отпадъците</t>
  </si>
  <si>
    <t>Демонтаж на настилка от тротоарни плочи, включително натоварване и извозване на отпадъците /при подмяна на настилка/</t>
  </si>
  <si>
    <t>Демонтаж и повторен монтаж на PVC подови первази /при ремонт на настилка/</t>
  </si>
  <si>
    <t>Доставка и монтаж на балатум с мин. деб. 1,5мм, цвят сив</t>
  </si>
  <si>
    <t xml:space="preserve">Доставка и монтаж на подова настилка от линолеум с мин.дебелина 2.5мм ARMSTRONG DLW, колекция Colorette LPX, палитра 131-059, (вкл. заваряване на фугите с ПВЦ шнур; монтаж на скрит ПВЦ холкер и полиране на настилката) или еквивалентна, вкл. саморазливна замазка на  "Ceresit" или еквивалентна </t>
  </si>
  <si>
    <t xml:space="preserve">Направа (доставка и монтаж) изолация с топлоизолационни плочи с деб.5см от експандиран пенополистерол (XPS) на фундаменти, цокли, стени мокри помещения и др.такива на "Фибран България"АД или еквивалентна </t>
  </si>
  <si>
    <t xml:space="preserve">Направа фасадна топлоизолационна система (ТИС) Ceresit Ceretherm Standart  с EPS изолационни плоскости деб. 5 см или еквивалентна </t>
  </si>
  <si>
    <t>Направа (доставка и монтаж) топлоизолация по фасадни стени с минерална вата от 4-6см</t>
  </si>
  <si>
    <t xml:space="preserve">Направа (доставка и монтаж) подова изолация с камена вата 4-6см </t>
  </si>
  <si>
    <t xml:space="preserve">Доставка и монтаж подложка от експандиран полистирол вид"EPS ProTherm" на фирма  "Baumit"  с  λ=0.035W/mK с дебелина 3см под ламаринени шапки на бордове или еквивалентна </t>
  </si>
  <si>
    <t>Доставка и монтаж на покривна топлоизолация лепена на пароизолацията напр."VEDAGARD SKBPlus", производство на "VEDAG" хоризонтално с EPS изолационни плоскости (стиропор) с дебелина 10см и тегло 30кг/м3  по плосък покрив и бордове или еквивалентна</t>
  </si>
  <si>
    <t>Направа лек (перлитен) бетон за отводнителен наклон</t>
  </si>
  <si>
    <t xml:space="preserve">Доставка и полагане на каучукова EPDM хидроизолация, еднослойно, механично закрепена посредством метални шини </t>
  </si>
  <si>
    <t>Демонтаж и повторен монтаж на бордюри</t>
  </si>
  <si>
    <t>Доставка и монтаж на комплект "Брава, дръжка и секретен патрон", среден клас</t>
  </si>
  <si>
    <t>Демонтаж на комплект "Брава, дръжка и секретен патрон"</t>
  </si>
  <si>
    <t>Демонтаж и повторен монтаж климатик - външно тяло, включително конзоли, окачвачи и други крепежни и окомплектовъчни елементи</t>
  </si>
  <si>
    <t xml:space="preserve">Доставка и монтаж на вентилатор за баня/WC "Dospel" или еквивалентен </t>
  </si>
  <si>
    <t>Демонтаж каб.канал 140/70 KOPOS- KOLIN</t>
  </si>
  <si>
    <t xml:space="preserve">Доставка и монтаж на тройна рамка за каб.канал 140/70 KOPOS- KOLIN или еквивалентна </t>
  </si>
  <si>
    <t xml:space="preserve">Доставка и монтаж на монтажен бокс за вграждане в канал 140/70 KOPOS-KOLIN или еквивалентен </t>
  </si>
  <si>
    <t>Доставка и монтаж на капак "Г"-образен за каб.канал 140/70 KOPOS-KOLIN или еквивалентен</t>
  </si>
  <si>
    <t xml:space="preserve">Доставка и монтаж на капак "Т"-образен за каб.канал 140/70 КOPOS-KOLIN или еквивалентен </t>
  </si>
  <si>
    <t xml:space="preserve">Доставка и монтаж на снадка за каб.канал 140/70 КOPOS-KOLIN или еквивалентен </t>
  </si>
  <si>
    <t>Доставка и монтаж на крайна капачка за инсталационен канал 140 x 70 KOPOS-KOLIN или еквивалентна</t>
  </si>
  <si>
    <t xml:space="preserve">Доставка и монтаж на ел.табло ТАР- 12 с монофазна дефектно-токово защита 30mlA и АП до 40А </t>
  </si>
  <si>
    <t xml:space="preserve">Доставка и монтаж луминисцентно осв.тяло (EПРА) 4х14W АС220V/50Hz тип VIVID-A T5 на фирма "NLS" IP-20 за вграждане в окачен таван или еквивалентно </t>
  </si>
  <si>
    <t xml:space="preserve">Доставка и монтаж луминисцентно осв.тяло(EПРА)2х14W АС220V/50Hz  тип VIVID-T8  ОМ на фирма "NLS" IP-20 за открит монтаж или еквивалентно </t>
  </si>
  <si>
    <t xml:space="preserve">Доставка и монтаж на осов вентилатор за баня Vortice Punto AT LL с таймер или еквивалентен </t>
  </si>
  <si>
    <t xml:space="preserve">Доставка и монтаж на вентилатор за баня серия Silent-100 на "Soler&amp;Palau или еквивалентен </t>
  </si>
  <si>
    <t xml:space="preserve">Доставка и монтаж порцеланови писоари бели- български,  среден стандарт в комплект с фотоклетка на SanTec модел Ultra 100303 за пускане на водата еквивалентен </t>
  </si>
  <si>
    <t xml:space="preserve">Доставка и монтаж на конзолна тоалетна чиния SevaDuo W720301 цвят бял на "ВИДИМА"(комплект с вградено тоалетно казанче с констр.за закрепване, тоалетно седало и бутон за вграденото казанче) или еквивалентна </t>
  </si>
  <si>
    <t xml:space="preserve">Доставка и монтаж на смесител стенен за умивалник тип, Iskar No: B1391AA на "Видима" или еквивалентен  </t>
  </si>
  <si>
    <t>Доставка и монтаж на смесител стоящ за умивалник тип SevaEco№ В7777А на "Видима" или еквивалентен</t>
  </si>
  <si>
    <t xml:space="preserve">Доставка и монтаж санитарен умивалник 60см, бял, кат.№ W409601, с полупиедистал с кат.№W310101 на "Видима" или еквивалентен </t>
  </si>
  <si>
    <t xml:space="preserve">Доставка и монтаж на дозатор за концентриран сапун HAGLEITNER "LUNA cream SOAP" (цвят бял) или еквивалентен </t>
  </si>
  <si>
    <t xml:space="preserve">Доставка и монтаж на дозатор за сгънати кърпи за ръце HAGLEITNER "LUNA multi FOLD" (цвят бял) или еквивалентна </t>
  </si>
  <si>
    <t xml:space="preserve">Доставка и монтаж на кош за отпадъци HAGLEITNER "LUNA paper BOX" (цвят бял) или еквивалентен </t>
  </si>
  <si>
    <t xml:space="preserve">Доставка и монтаж на дозатор за хартиени покривала за тоалетна чиния HAGLEITNER "LUNA seat COVER" (цвят бял) или еквивалентен </t>
  </si>
  <si>
    <t xml:space="preserve">Доставка и монтаж на дозатор за тоалетна хартия HAGLEITNER "LUNA toilet PAPER" (цвят бял) или еквивалентен </t>
  </si>
  <si>
    <t>Доставка кошче за WC, 3л, Seva M, №В2538АА на "Видима" или еквивалентно</t>
  </si>
  <si>
    <t xml:space="preserve">Доставка и монтаж бойлер - електрически, хоризонтален, 80л.-комплект,  за топла вода-битови нужди на "ТЕСИ" Шумен или еквивалентен </t>
  </si>
  <si>
    <t xml:space="preserve">Доставка и монтаж бойлер - електрически, вертикален, 80л.-комплект,  за топла вода-битови нужди на "ТЕСИ" Шумен или еквивалентен  </t>
  </si>
  <si>
    <t xml:space="preserve">Доставка и монтаж на писоарен кран с фотоклетка SanTec модел Ultra 100303 за пускане на водата или еквивалентен </t>
  </si>
  <si>
    <t xml:space="preserve">Доставка и монтаж на сифон за писоар за хоризонтално оттичане Hutterer&amp;Lecher GmbH или еквивалентен </t>
  </si>
  <si>
    <t xml:space="preserve">Доставка и монтаж на сифон за писоар за долно оттичане на Hutterer &amp;Lecher GmbH или еквивалентен </t>
  </si>
  <si>
    <t xml:space="preserve">Доставка и монтаж на вграден писоарен кран с фотоклетка SanTec Multi или еквивалентен </t>
  </si>
  <si>
    <t xml:space="preserve">Доставка и монтаж на моноблок SevaLoop W913001 WC комплект на "Видима" или еквивалентен </t>
  </si>
  <si>
    <t>Доставка и полагане на взривена скална маса</t>
  </si>
  <si>
    <t>Доставка и полагане на трошен камък 0-40, включително уплътняване на пластове по 20 см</t>
  </si>
  <si>
    <t>Доставка и полагане на трошен камък 0-20, включително уплътняване на пластове по 20 см</t>
  </si>
  <si>
    <t>Демонтаж на дървена обшивка по стрехи, вкл. сваляне, натоварване и извозване на отпадъците</t>
  </si>
  <si>
    <t>Демонтаж на дървена покривна обшивка, летви, челни дъски, вкл. сваляне, натоварване и извозване на отпадъците</t>
  </si>
  <si>
    <t>Частично подменяне на отделни капаци, доставка и монтаж</t>
  </si>
  <si>
    <t xml:space="preserve">Направа на покривна обшивка с керамични керемиди тип "Мизия" върху дъсчена обшивка или бетон на разтвор, или еквивалентни </t>
  </si>
  <si>
    <t>Покриване (доставка и монтаж) с керамични капаци на била и ръбове, включително всички крепежни и окомплектовъчни елементи, тип "Тондах", или еквивалентни</t>
  </si>
  <si>
    <t>Покриване (доставка и монтаж) с керамични капаци на била и ръбове, включително всички крепежни и окомплектовъчни елементи, тип "Мизия", или еквивалентни</t>
  </si>
  <si>
    <t>Доставка и монтаж на седящи улуци /корита/от поцинкована ламарина, с разгъвка 33 см</t>
  </si>
  <si>
    <t>Доставка и монтаж на висящи улуци от поцинкована ламарина, с разгъвка 33 см</t>
  </si>
  <si>
    <t>Доставка и монтаж водосточни тръби от поцинкована ламарина, Ф120</t>
  </si>
  <si>
    <t>Доставка и монтаж на есове от поцинкована ламарина, Ф120</t>
  </si>
  <si>
    <t>Доставка и монтаж на водосточно казанче от поцинкована ламарина, Ф120</t>
  </si>
  <si>
    <t>Доставка и монтаж на улуци от PVC - U 100 мм</t>
  </si>
  <si>
    <t>Доставка и монтаж на есове за PVC водосточна система, Ф100</t>
  </si>
  <si>
    <t>Доставка и монтаж на есове за PVC водосточна система, Ф80</t>
  </si>
  <si>
    <t>Доставка и монтаж на водосточни тръби  от PVC, Ф80</t>
  </si>
  <si>
    <t>Доставка и монтаж на водосточно казанче от PVC, Ф80, окомплектовано с решетка</t>
  </si>
  <si>
    <t>Доставка и монтаж на снегозадържатели за улуци от пластифицирана ламарина 0,5мм</t>
  </si>
  <si>
    <t>Доставка, монтаж и инсталиране на система против замръзване във водосточни тръби и улуци</t>
  </si>
  <si>
    <t>Почистване на улуци, включително натоварване и извозване на отпадъците</t>
  </si>
  <si>
    <t xml:space="preserve">Боядисване с акрилатна боя двукратно по стари циментови первази и цокли, напр. "Леко AQUA акрилатна боя – GLOSS" на "Оргахим"АД, вкл. почистване на повърхността, опазване на околните повърхности чрез облепване и др., грундиране или еквивалентна </t>
  </si>
  <si>
    <t xml:space="preserve">Доплащане за стъклопакет със защитно покритие (К-стъкло) </t>
  </si>
  <si>
    <t>Доставка и монтаж на прозоречна, неотваряема PVC дограма, цвят бял, четирикамерна система, двоен стъклопакет /два броя стъкла/ с дебелина 24мм, бяло флоатно стъкло с дебелина 4мм, с р-р взет на място, производство на "Алтест" ООД или еквивалентна</t>
  </si>
  <si>
    <t>Доплащане за отваряемост на четирикамерна PVC дограма - едноосно отваряне, включително обков /остъклението е включено в позицията за неотваряемост/</t>
  </si>
  <si>
    <t>Доставка и монтаж на двукрила оградна стоманена врата - поцинкована, вкл. обков, стълбове, тапи, производство на "ЙОТА" ООД или еквивалентни</t>
  </si>
  <si>
    <t>Доставка и монтаж на еднокрила оградна стоманена врата - поцинкована, вкл. обков, стълбове, тапи, производство на "ЙОТА" ООД или еквивалентни</t>
  </si>
  <si>
    <t>Доставка и монтаж алуминиева ръкохватка Ф50, свключени всички аксесоари за монтаж, тапи</t>
  </si>
  <si>
    <t xml:space="preserve">Направа на външна полимерна мазилка, напр. на "Рьофикс"  или еквивалентна </t>
  </si>
  <si>
    <t>Доставка и монтаж на покривна обшивка от OSB плоскости с дебелина 2,00 см</t>
  </si>
  <si>
    <t>Доставка и монтаж на апарт.елтабло 12 модула открит монтаж</t>
  </si>
  <si>
    <t>Доставка и монтаж на апарт.елтабло 12 модула скрит монтаж</t>
  </si>
  <si>
    <t>м²</t>
  </si>
  <si>
    <t>Доставка и изграждане на зидария от газобетонни блокчета "YTONG" или еквивалентни, с дебелина 175 мм на тънка фуга</t>
  </si>
  <si>
    <t>Боядисване  /доставка и полагане/ на нови метални конструкции, двукратно, с емайллак на  "Оргахим" или еквивалентен, включително почистване на повърхността, опазване на околните повърхности чрез облепване и др.</t>
  </si>
  <si>
    <t>Боядисване  /доставка и полагане/ по гладки боядисани /стари/ фасади с фасаген , цвят бял "Леко фасаген ултра" на "Оргахим", или еквивалентна</t>
  </si>
  <si>
    <t>Боядисване  /доставка и полагане/ по релефни небоядисани /нови/ фасади с фасаген , цвят бял "Леко фасаген ултра" на "Оргахим", вкл. почистване на повърхността, грундиране,  опазване на околните повърхности чрез облепване и др. или еквивалентна</t>
  </si>
  <si>
    <t>Боядисване  /доставка и полагане/ по релефни боядисани /стари/ фасади с фасаген , цвят бял "Леко фасаген ултра" на "Оргахим" или еквивалентна, включително почистване на повърхността, опазване на околните повърхности чрез облепване и др.</t>
  </si>
  <si>
    <t>Двукратно боядисване  /доставка и полагане/ с латексова боя за влажни помещения по стени и тавани , цвят бял, "Леко " на "Оргахим"АД, вкл. почистване на повърхността, грундиране, опазване на околните повърхности чрез облепване и др или еквивалентна</t>
  </si>
  <si>
    <t>Двукратно боядисване  /доставка и полагане/ с латексова боя за влажни помещения около прозорци и врати след подмяна, с ширина до 30см, вкл. почистване на повърхността, грундиране, опазване на околните повърхности чрез облепване и др.</t>
  </si>
  <si>
    <t xml:space="preserve">Направа тънки изкопи с дълбочина до 0.5м, ръчно в земни почви, включително натоварване и извозване </t>
  </si>
  <si>
    <t xml:space="preserve">Направа тесен изкоп  с ширина до 0.6м, дълбочина до 2,00м в земни почви включително укрепване при необходимост, натоварване и извозване </t>
  </si>
  <si>
    <t xml:space="preserve">Направа тесен изкоп 0.6 - 1.2м, дълбочина до 2,00м в земни почви в нас.места и до съоръжения, включително укрепване при необходимост, натоварване и извозване </t>
  </si>
  <si>
    <t xml:space="preserve">Направа масов изкоп с багер в земни почви, включително укрепване, натоварване и извозване </t>
  </si>
  <si>
    <t xml:space="preserve">Направа изкоп ръчно, траншеен за полагане на канализация и кабели ел. захранване, включително укрепване при необходимост, натоварване и извозване </t>
  </si>
  <si>
    <t xml:space="preserve">Направа на кофраж  за стоманобет.плочи с дебелина до 15 см с кофражни платна, включително декофриране </t>
  </si>
  <si>
    <t xml:space="preserve">Направа кофраж за всички видове стоманобетонни плочи при дебелина над 15см, включително декофриране </t>
  </si>
  <si>
    <t xml:space="preserve">Направа кофраж за правоъгълни ревизионни шахти, включително декофриране </t>
  </si>
  <si>
    <t xml:space="preserve">Направа кофраж за фундаменти и ивични основи, включително декофриране </t>
  </si>
  <si>
    <t xml:space="preserve">Направа кофраж за колони, греди, пояси и др.стб.елементи, включително декофриране </t>
  </si>
  <si>
    <t xml:space="preserve">Направа кофраж за стълбища и стълбищни площадки, включително декофриране </t>
  </si>
  <si>
    <t xml:space="preserve">Направа кофраж за наклонена покривна плоча, включително декофриране </t>
  </si>
  <si>
    <t xml:space="preserve">Направа кофраж за парапет стълбища  и бордове покрив, включително декофриране </t>
  </si>
  <si>
    <t xml:space="preserve">Направа кофраж за всички видове стоманобетонни бордове и стени при дебелина до 15см и височина до 1,10 м, включително декофриране </t>
  </si>
  <si>
    <t>Доставка, изработка и монтаж на армировка от стомана А I, A III</t>
  </si>
  <si>
    <t>Доставка и полагане на поцинкована рабицова мрежа с диаметър на телта Ø 0,7мм за покриване на канали, отвори, направа на заграждения</t>
  </si>
  <si>
    <t>Доставка и монтаж на стоманени планки в стоманобетонови  елементи</t>
  </si>
  <si>
    <t>Доставка и монтаж на заварени арматурни мрежи Ø8 15/15 см</t>
  </si>
  <si>
    <t>Доставка и полагане на бетон клас В15 (С 12/15)</t>
  </si>
  <si>
    <t>Разбиване на неармиран бетон, вкл. натоварване и извозване на отпадъците</t>
  </si>
  <si>
    <t>Разбиване на армиран бетон, вкл. натоварване и извозване на отпадъците</t>
  </si>
  <si>
    <t>Доставка и полагане на бетон клас В 20 (С 16/20)</t>
  </si>
  <si>
    <t>Просичане отвори в ст.бет.стени с деб.до 25см и р-р на отвора до 50/50 см ръчно, вкл. натоварване и извозване на отпадъците</t>
  </si>
  <si>
    <t>Просичане на отвори в ст.бетонни стени с деб. до 35см с р-р на отвора до 50/50см ръчно, вкл. натоварване и извозване на отпадъците</t>
  </si>
  <si>
    <t>Саниране на видими бетони продукти система  "Baumit", "Sika", "Isomat" или еквивалентен</t>
  </si>
  <si>
    <t>Машинно изрязване на конструктивни фуги, включително запълването им с полиетиленово въже Roc Еthafoam или еквивалентно и полиуретанов фугопълнител Roc PU 925 или еквивалентен</t>
  </si>
  <si>
    <t>Очукване на издадени части от тухлена зидария, вкл. натоварване и извозване на отпадъците</t>
  </si>
  <si>
    <t>Разваляне на тухлена зидария 1/2 тухла, вкл. натоварване и извозване на отпадъците</t>
  </si>
  <si>
    <t>Разваляне на тухлена зидария 1 тухла, вкл. натоварване и извозване на отпадъците</t>
  </si>
  <si>
    <t>Просичане на отвори в стари тухлени зидове на вароциментов разтвор при деб.на зида 250мм, ръчно, вкл. натоварване и извозване на отпадъците</t>
  </si>
  <si>
    <t>Просичане на отвори в стари тухлени зидове на вароциментов разтвор при деб.на зида 120мм, ръчно, вкл. натоварване и извозване на отпадъците</t>
  </si>
  <si>
    <t>Направа отвори в леки преградни стени, напр. гипсокартон, вкл. натоварване и извозване на отпадъците</t>
  </si>
  <si>
    <t>Подзиждане на прозорци  и врати с газобетонни блокчета, след подмяна на дограмата с ширина до 30см</t>
  </si>
  <si>
    <t xml:space="preserve">Доставка и изграждане на зидария от газобетонни блокчета "YTONG" или еквивалентни, с дебелина 100 мм </t>
  </si>
  <si>
    <t xml:space="preserve">Доставка и изграждане на зидария от газобетонни блокчета "YTONG" или еквивалентни, с дебелина 125 мм </t>
  </si>
  <si>
    <t>Доставка и изграждане на зидария от газобетонни блокчета "YTONG" или еквивалентни, с дебелина 150 мм на тънка фуга</t>
  </si>
  <si>
    <t xml:space="preserve">Доставка и изграждане на зидария от газобетонни блокчета "YTONG" или еквивалентни, с дебелина 200 мм </t>
  </si>
  <si>
    <t>Доставка и изграждане на тухлена зидария с керамични решетъчни тухли на вароциментов разтвор за надзиждания, кърпежи и др.подобни, с обем до 1,50м3</t>
  </si>
  <si>
    <t>Доставка и изграждане на тухлена зидария с дебелина 12см, с керамични решетъчни тухли, на вароциментов разтвор</t>
  </si>
  <si>
    <t>Доставка и изграждане на тухлена зидария с дебелина 25см, с керамични решетъчни  тухли, на вароциментов разтвор</t>
  </si>
  <si>
    <t>Доставка и монтаж армиран керамичен щурц , със сечение 125х65 мм, производител Wienerberger или еквивалентен</t>
  </si>
  <si>
    <t>Доставка и монтаж на барбакан с размери 10/ 10см</t>
  </si>
  <si>
    <t>Демонтаж стари керемиди от покрив, вкл. сваляне, натоварване и извозване</t>
  </si>
  <si>
    <t>Демонтаж на основни конструктивни елементи и детайли от дървени покривни конструкции, вкл. сваляне, натоварване и извозване на отпадъците</t>
  </si>
  <si>
    <t>Демонтаж на покривна обшивка с LT ламарина,вкл.изрязване на шпилките; натоварване и извозване на отпадъците</t>
  </si>
  <si>
    <t>Подмяна (доставка и монтаж)  на нови основни конструктивни елементи и детайли на дървени покривни конструкции от бичен иглолистен материал, обработен против вредители и гниене</t>
  </si>
  <si>
    <t>Направа (доставка и монтаж) на покривна пароизолация с подкеремидна мембрана "CLASSIC" на "Eurovent" или еквивалентна, включително аксесоари за монтаж</t>
  </si>
  <si>
    <t>Направа (доставка и монтаж) на покривна пароизолация с подкеремидно фолио "SILVER" на "Eurovent" или еквивалентно, включително аксесоари за монтаж</t>
  </si>
  <si>
    <t>Наковаване (доставка и монтаж) на покривни рендосани челни дъски с ширина до 25 см, импрегнирани против вредители и гниене</t>
  </si>
  <si>
    <t>Покриване (доставка и монтаж) с бетонови капаци на била и ръбове, включително всички крепежни и окомплектовъчни елементи, тип "Брамак", или еквивалентни</t>
  </si>
  <si>
    <t>Покриване (доставка и монтаж) с бетонови керемиди върху дъсчена обшивка или бетон на разтвор, тип "Брамак", или еквивалентни</t>
  </si>
  <si>
    <t>Доставка и монтаж на дъсчена обшивка по покрив за керемиди, в т.ч. обработена против вредители и гниене</t>
  </si>
  <si>
    <t>Доставка и наковаване на летви и контралетви по дървена обшивка, в т.ч. обработка против вредители и гниене</t>
  </si>
  <si>
    <t>Частично подменяне на отделни керемиди, доставка и монтаж</t>
  </si>
  <si>
    <t xml:space="preserve">Доставка и монтаж на поцинкована LT ламарина с деб. 0,6мм констр. с височина до 6,00м, вкл. самонарезни болтове и застъпване, изчислена по разгъната площ </t>
  </si>
  <si>
    <t>Доставка и монтаж на поликарбонат с дебелина 10мм, цвят прозрачен, върху метална конструкция</t>
  </si>
  <si>
    <t>Доставка и монтаж на дървена обшивка по стрехи, включително обработка против вредители и гниене</t>
  </si>
  <si>
    <t>Демонтаж на улуци и есове от поцинкована ламарина, водосточни тръби и казанчета</t>
  </si>
  <si>
    <t xml:space="preserve">Демонтаж на поли и обшивки от поцинкована ламарина около комини, поли, капандури, бордове, улами и др. покривни елементи </t>
  </si>
  <si>
    <t>Доставка и монтаж на поли и обшивки от поцинкована ламарина около комини, капандури, табакери и др.такива 0.5 мм</t>
  </si>
  <si>
    <t>Доставка и монтаж  на обшивка от поцинкована ламарина 0.5мм по шапка бордове</t>
  </si>
  <si>
    <t>Доставка и монтаж  на обшивка и поли от поцинкована ламарина 0.5мм по страници бордове и др.такива</t>
  </si>
  <si>
    <t>Доставка и монтаж на ламаринена обшивка по покриви, корнизи, улами, калкан, под и над улучни поли и др.такива 0.5 мм</t>
  </si>
  <si>
    <t>Доставка и монтаж  обшивка на подпрозоречни прагове с поцинкована ламарина 0.5мм, със завършващи профили в двата края</t>
  </si>
  <si>
    <t>Доставка и монтаж на седящи улуци /корита/от поцинкована ламарина, с разгъвка 28,5 см</t>
  </si>
  <si>
    <t>Доставка и монтаж на висящи улуци от поцинкована ламарина, с разгъвка 28,5 см</t>
  </si>
  <si>
    <t>Доставка и монтаж водосточни тръби от поцинкована ламарина, Ф100</t>
  </si>
  <si>
    <t>Доставка и монтаж на есове от поцинкована ламарина, Ф100</t>
  </si>
  <si>
    <t>Доставка и монтаж на водосточно казанче от поцинкована ламарина, Ф100</t>
  </si>
  <si>
    <t>Доставка и монтаж на водосточни тръби  от PVC, Ф100</t>
  </si>
  <si>
    <t>Доставка и монтаж на водосточно казанче  от PVC, Ф100, окомплектовано с решетка</t>
  </si>
  <si>
    <t>Подмяна - демонтаж на стара; доставка и монтаж на нова обшивка на покрив с поцинкована ламарина</t>
  </si>
  <si>
    <t>Демонтаж, изправяне, изкърпване с поцинкована ламарина на поли, обшивка около комини, капандури и улами на двоен фалц без припояване, повторен монтаж</t>
  </si>
  <si>
    <t>Демонтаж на стари тапети всички видове, вкл.стъргане до здрава основа, натоварване и извозване на отпадъците</t>
  </si>
  <si>
    <t>Боядисване /доставка и полагане/ с алкидна сатен боя по дървени повърхности двукратно, напр. "Casa Bella" на "Оргахим"АД, вкл. почистване на повърхността, опазване на околните повърхности чрез облепване и др., грундиране или еквивалентна</t>
  </si>
  <si>
    <t xml:space="preserve">Боядисване  /доставка и полагане/ с термопластична боя по стари циментови первази и цокли, напр."ОРГАКРИЛ АК-13" на "Оргахим"АД, вкл. почистване на повърхността, опазване на околните повърхности чрез облепване и др., грундиране или еквивалентна </t>
  </si>
  <si>
    <t xml:space="preserve">Боядисване /доставка и полагане/ с еднокомпонентен емайллак по чугунени радиатори двукратно, напр. "Боя Protecta 3 в 1" на "Оргахим"АД или еквивалентна, почистване на повърхността, опазване на околните повърхности чрез облепване и др. </t>
  </si>
  <si>
    <t>Боядисване  /доставка и полагане/ с еднокомпонентен емайллак по улуци и водосточни тръби, напр. с "Боя Protecta 3 в 1" на "Оргахим"АД или еквивалентна, почистване на повърхността, опазване на околните повърхности чрез облепване и др.</t>
  </si>
  <si>
    <t xml:space="preserve">Боядисване  /доставка и полагане/ с еднокомпонентен емайллак по стомпарапети, решетки, огради и др. такива двукратно, напр. с "Боя Protecta 3 в 1" на "Оргахим"АД, вкл. почистване на основата  или еквивалентна </t>
  </si>
  <si>
    <t>Боядисване  /доставка и полагане/ с еднокомпонентен емайллак на метална дограма или метални др.повърхности двукратно, напр. с "Боя Protecta 3 в 1" на "Оргахим"АД, вкл. почистване на повърхността, опазване на околните повърхности чрез облепване и др. или еквивалентна</t>
  </si>
  <si>
    <t>Боядисване  /доставка и полагане/ със сребърен феролит по всякакви видове метални повърхности, почистване на повърхността, опазване на околните повърхности чрез облепване и др., грундиране</t>
  </si>
  <si>
    <t>Боядисване двукратно с еднокомпонентен емайллак по метални тръби от Ф50 до Ф150 вкл. предпазване от замърсяване на съседните повърхности чрез облепването им с тиксо, напр.с "Боя Protecta 3 в 1" на "Оргахим"АД, вкл. или еквивалентна</t>
  </si>
  <si>
    <t>Двукратно боядисване  /доставка и полагане/ с еднокомпонентен емайллак  по метални тръби до Ф50 вкл. предпазване от замърсяване на съседните повърхности чрез облепването им с тиксо, напр.с "Боя Protecta 3 в 1" на "Оргахим"АД, вкл. или еквивалентна</t>
  </si>
  <si>
    <t>Боядисване  /доставка и полагане/ с огнезащитна боя по метални конструкции и повърхности до достигане на граница на огнеустойчивост 30min, напр."DEKO Professional" на "Оргахим"АД или еквивалентна, вкл. почистване на повърхността, опазване на околните повърхности чрез облепване и др., грундиране</t>
  </si>
  <si>
    <t>Боядисване  /доставка и полагане/ с огнезащитна боя по метални конструкции и повърхности до достигане на граница на огнеустойчивост 45min, напр."DEKO Professional" на "Оргахим"АД или еквивалентна, вкл. почистване на повърхността, опазване на околните повърхности чрез облепване и др., грундиране</t>
  </si>
  <si>
    <t>Боядисване  /доставка и полагане/ с огнезащитна боя по метални конструкции и повърхности до достигане на граница на огнеустойчивост 60min, напр."DEKO Professional" на "Оргахим"АД или еквивалентна, вкл. почистване на повърхността, опазване на околните повърхности чрез облепване и др., грундиране</t>
  </si>
  <si>
    <t>Боядисване на фасади със силиконмодифицирана фасадна боя, цвят бял, напр."DEKO Professional" на "Оргахим"АД или еквивалентна, вкл. грундиране, почистване на повърхността, опазване на околните повърхности чрез облепване и др.</t>
  </si>
  <si>
    <t xml:space="preserve">Боядисване  /доставка и полагане/ на фасади с акрилатна боя, цвят бял, напр. "Хемелекон" на "Оргахим"АД,вкл.грундиране, почистване на повърхността, опазване на околните повърхности чрез облепване и др. или еквивалентна </t>
  </si>
  <si>
    <t>Боядисване  /доставка и полагане/ по гладки небоядисани /нови/ фасади с фасаген , цвят бял "Леко фасаген ултра" на "Оргахим", вкл.грундиране, почистване на повърхността, опазване на околните повърхности чрез облепване и др. или еквивалентна</t>
  </si>
  <si>
    <t>Боядисване   /доставка и полагане/ двукратно с латексова боя  по стени и тавани , цвят бял, "Леко Интерин" на "Оргахим"АД, вкл. почистване на повърхността, грундиране, опазване на околните повърхности чрез облепване и др. или еквивалентна</t>
  </si>
  <si>
    <t>Двукратно боядисване  /доставка и полагане/ с латекс около прозорци и врати след подмяна, с ширина до 30см, вкл. почистване на повърхността, грундиране, опазване на околните повърхности чрез облепване и др.</t>
  </si>
  <si>
    <t>Грундиране  /доставка и полагане/ на стари стени и тавани с дълбокопроникващ строителен грунд</t>
  </si>
  <si>
    <t xml:space="preserve">Грундиране  /доставка и полагане/ на стени и тавани от гипсокартон с хидроизолиращ грунд </t>
  </si>
  <si>
    <t xml:space="preserve">Доставка и монтаж на стъклена преградна стена от сигурно бяло стъкло 10мм, с вградена  врата с размер 90/200 и обков Al дръжка </t>
  </si>
  <si>
    <t>Демонтаж на  AL и PVC дограма от зид всякакъв вид, включително натоварване и извозване на отпадъците до склад на възложителя в рамките на 10 км, разтоварване в рамките на склада</t>
  </si>
  <si>
    <t>Демонтаж на метални прозоречни решетки, включително натоварване и извозване на отпадъците до склад на възложителя в рамките на 10 км, разтоварване в рамките на склада</t>
  </si>
  <si>
    <t>Демонтаж на метална дограма от зид всякакъв вид, включително натоварване и извозване на отпадъците до склад на възложителя в рамките на 10 км, разтоварване в рамките на склада</t>
  </si>
  <si>
    <t>Демонтаж на външни и вътрешни подпрозоречни плотове (AL и PVC), включително натоварване и извозване на отпадъците до склад на възложителя в рамките на 10 км, разтоварване в рамките на склада</t>
  </si>
  <si>
    <t>Демонтаж на оградни метални пана, включително натоварване и извозване на отпадъците до склад на възложителя в рамките на 10 км, разтоварване в рамките на склада</t>
  </si>
  <si>
    <t>Демонтаж на метални конструкции, включително натоварване и извозване на отпадъците до склад на възложителя в рамките на 10 км, разтоварване в рамките на склада</t>
  </si>
  <si>
    <t>Доставка и монтаж на прозоречна, неотваряема PVC дограма, цвят бял, петкамерна система, двоен стъклопакет /два броя стъкла/ с дебелина 32мм, бяло флоатно стъкло с дебелина 4мм, с р-р взет на място, производство на "ПрофиЛинк" или еквивалентна</t>
  </si>
  <si>
    <t>Доплащане за отваряемост на петкамерна PVC дограма - едноосно отваряне, включително обков /остъклението е включено в позицията за неотваряемост/</t>
  </si>
  <si>
    <t>Доплащане за отваряне на две оси на PVC дограма</t>
  </si>
  <si>
    <t>Доставка и монтаж на неотваряема алуминиева прозоречна дограма, с р-р взет на място, алуминиев профил с термично прекъсване, цвят бял, двоен стъклопакет /два броя стъкла/ с дебелина 32мм, бяло флоатно стъкло с дебелина 4мм, алуминиеви профили "ETEM E45" или еквивалентни</t>
  </si>
  <si>
    <t>Доплащане за отваряемост на алуминиева дограма - едноосно отваряне, включително обков /остъклението е включено в позицията за неотваряемост/</t>
  </si>
  <si>
    <t>Доплащане за отваряне на две оси на алуминиева дограма</t>
  </si>
  <si>
    <t>Доплащане за прахово боядисване с цвят RAL 7039 на алуминиева дограма, врати, витрини</t>
  </si>
  <si>
    <t>Доставка и монтаж на двукрила алуминиева врата, цват бял, 2/3 остъклена със стъклопакет, алуминиеви профили, включително обков - дръжка, брава, секретен патрон, автомат за самозатваряне, профили "ЕТЕМ"или еквивалентни</t>
  </si>
  <si>
    <t xml:space="preserve">Доплащане за антипаник комплект стандартен, отговарящ на БДС EN 1125:2008 , производство на "DORMA" или еквивалентен </t>
  </si>
  <si>
    <t xml:space="preserve">Доплащане за механизъм за неедновременно затваряне "DORMA" или еквивалентен </t>
  </si>
  <si>
    <t>Доставка и монтаж на  алуминиеви врати, цвят бял,  алуминиеви профили, плътна без остъкление, включително обков - дръжка, брава, секретен патрон, автомат за самозатваряне, профили "ЕТЕМ" или еквивалетни</t>
  </si>
  <si>
    <t>Доставка и монтаж на гаражна ролетна алуминиева врата изпълнена с термо ламели с пенополиуретанов пълнеж , цвят RAL 7039, за вътрешен или външен монтаж, включително автоматика и дистанционно задвижване; ръчно задвижване при прекъснато електрозахранване</t>
  </si>
  <si>
    <t>Доставка и монтаж на метална рамка от винкел 25/25 с оградна мрежа ф4мм с отвор 4см за оградни елементи, включително крепежни елементи</t>
  </si>
  <si>
    <t>Доставка и монтаж на стоманена врата F30, комплект с механизъм за самозатваряне и секретна брава, патрон и дръжка, прахово боядисана RAL 7039</t>
  </si>
  <si>
    <t xml:space="preserve">Доставка и монтаж на алуминиеви витрини/прегради,по проект и размери взети на място, цвят  бял, алуминиеви профили "ЕТЕМ"  или  еквивалентни </t>
  </si>
  <si>
    <t>Доставка и монтаж на външен алуминиев подпрозоречен плот  ширина от 20 до 30см, включително тапи и аксесоари</t>
  </si>
  <si>
    <t>Доставка и монтаж на носеща стоманена конструкция, антикорозионно обработена, двукратно (ферми, колони, греди,  столици и др), включително крепежни елементи</t>
  </si>
  <si>
    <t>Направа, доставка и монтаж на дребни метални конструкции и елементи, обработени с антикорозионен грунд</t>
  </si>
  <si>
    <t xml:space="preserve">Доставка и монтаж на оградни решетки - електрозаварени от поцинкован стоманен тел Ф4,5,  правоъгълни отвори, V-образни извивки и с шипове от горната страна, правоъгълна опора, стълбове 50/50, крепежи и тапи, производство на "ЙОТА" ООД или еквивалентни </t>
  </si>
  <si>
    <t>Доставка и монтаж на ст.конструкция за укрепване просечени стоманобетонови панели и зидове със стоманен профил, обработена с антикорозионен грунд</t>
  </si>
  <si>
    <t xml:space="preserve">Доставка и монтаж на плътна, димо- и газоуплътнена, метална врата с граница на пожароустойчивост F 90, фабрично боядисана в цвят RAL7039, в комплект с механизъм за самозатваряне, секретна брава, патрон и дръжки с цвят "хром мат"  и три броя панти от неръждаема стомана цвят "хром мат", с възможност за монтиране механизъм за контрол на достъпа,производство на фирма"АРП" Пловдив или еквивалентна </t>
  </si>
  <si>
    <t xml:space="preserve">Доставка и монтаж на плътна, димо- и газоуплътнена, метална врата с граница на пожароустойчивост F 60, фабрично боядисана в цвят RAL7039, в комплект с механизъм за самозатваряне, секретна брава, патрон и дръжки с цвят "хром мат"  и три броя панти от неръждаема стомана цвят "хром мат", с възможност за монтиране механизъм за контрол на достъпа,производство на фирма"АРП" Пловдив или еквивалентна </t>
  </si>
  <si>
    <t xml:space="preserve">Доставка и монтаж на бодлива лента ф520 с диаметър на водещата тел Ф2.5мм; дебелина на профила на шиповете - 0.5 мм; предвидена за монтаж върху  метална ограда </t>
  </si>
  <si>
    <t>Доставка и монтаж алуминиев парапет с Н=105 см тип "Триструнен алуминиев парапет", тръбна система (кръгли колонки ф40, ръкохватка ф50, струни ф16), с включени всички аксесоари за монтаж, тапи</t>
  </si>
  <si>
    <t>Направа /доставка и монтаж/ на облицовка с комбинирани плоскости с минерална вата по стени, на лепене, включително алуминиеви ъглови профили, обработка на повърхността до фаза "готова за боядисване", система "Кнауф" или еквивалентни</t>
  </si>
  <si>
    <t>Направа /доставка и монтаж/ на облицовка с комбинирани плоскости с полистирен по стени, на лепене, включително алуминиеви ъглови профили, обработка на повърхността до фаза "готова за боядисване", система "Кнауф" или еквивалентни</t>
  </si>
  <si>
    <t xml:space="preserve">Демонтаж на облицовка от фаянсови плочки, включително натоварване и извозване на отпадъците </t>
  </si>
  <si>
    <t xml:space="preserve">Демонтаж на облицовка и настилка от теракота и гранитогрес, включително натоварване и извозване на отпадъците </t>
  </si>
  <si>
    <t xml:space="preserve">Демонтаж окачен таван Кнауф - конструкция и плоскости, включително натоварване и извозване на отпадъците </t>
  </si>
  <si>
    <t xml:space="preserve">Демонтаж растерен таван тип "ARMSTRONG"- конструкция и пана, включително натоварване и извозване на отпадъците </t>
  </si>
  <si>
    <t xml:space="preserve">Демонтаж облицовка от каменни плочи, включително натоварване и извозване на отпадъците </t>
  </si>
  <si>
    <t xml:space="preserve">Демонтаж на дървени, ламинирани, метални, PVC и др.обшивка по стени и тавани, включително натоварване и извозване на отпадъците </t>
  </si>
  <si>
    <t xml:space="preserve">Демонтаж на преградни стени от гипсокартон на метална конструкция, включително натоварване и извозване на отпадъците </t>
  </si>
  <si>
    <t xml:space="preserve">Демонтаж на облицовки от гипсокартон на мет.конструкция, включително натоварване и извозване на отпадъците </t>
  </si>
  <si>
    <t>Направа /доставка и монтаж/ на фаянсова облицовка с лепило по стени, цвят бял гланц, производство на "Кай Груп",р-р 15/15см, или еквивалентни, включително фугиране</t>
  </si>
  <si>
    <t>Направа /доставка и монтаж/ на облицовка с гранитогрес противоплъзгащ, по стъпала и стълбищни площадки с лепило, цвят "Сол и пипер", сиво, р-р 33/33см, производство на "Кай Груп" или еквивалентни, включително фугиране</t>
  </si>
  <si>
    <t>Направа /доставка и монтаж/ на первази от гранитогрес по стълбища и стълбищни площадки с височина до 10 см, включително фугиране</t>
  </si>
  <si>
    <t>Направа /доставка и монтаж/ на щендерна преградна стена с дебелина 125мм със звуко и  топлоизолация от минерална вата 5см, обикновен гипсокартон, еднослойна, Кнауф или еквивалентна, включително алуминиеви ъглови профили, обработка на повърхността до фаза "готова за боядисване"</t>
  </si>
  <si>
    <t>Направа /доставка и монтаж/ на предстенна обшивка с обикновен гипскартон с метална конструкция около колони, греди, тръби и др. подобни, еднослойна, включително алуминиеви ъглови профили, обработка на повърхността до фаза "готова за боядисване"</t>
  </si>
  <si>
    <t>Обръщане  /доставка и монтаж/ на страници на врати и прозорци с обикновен гипсокартон до 30см, включително алуминиеви ъглови профили, обработка на повърхността до фаза "готова за боядисване"</t>
  </si>
  <si>
    <t>Направа /доставка и монтаж/ на окачен таван от обикновен гипскартон с дебелина 12,5мм,  еднослойно и 2х40мм минерална вата с плътност 30кг/м3, на метален щендер "Кнауф" или еквивалентен, включително обработка на повърхността до фаза "готова за боядисване"</t>
  </si>
  <si>
    <t>Направа /доставка и монтаж/ на окачен таван от гипскартон с дебелина 12,5мм,  еднослойно, на метален щендер, без изолация или еквивалентен, включително обработка на повърхността до фаза "готова за боядисване"</t>
  </si>
  <si>
    <t>Направа /доставка и монтаж/  на растерен таван тип "ARMSTRONG ATLAS" или еквивалентен, включително конструкция, окачвачи и всички крепежни елементи</t>
  </si>
  <si>
    <t>Доставка и монтаж  PVC  профил по ръбове на фаянсова /гранитогресна/ облицовка</t>
  </si>
  <si>
    <t>Направа /доставка и полагане/ на PVC облицовка по стени и тавани "Decopan" на "Нолина"ЕООД или еквивалентна, цвят бял, директен монтаж чрез залепване или приковаване, включително завършващи външни, вътрешни ъгли и други</t>
  </si>
  <si>
    <t>Направа /доставка и полагане/ на PVC облицовка по стени и тавани "Decopan" на "Нолина"ЕООД или еквивалентна, цвят бял, окачен монтаж на конструкция, включително завършващи външни, вътрешни ъгли и други</t>
  </si>
  <si>
    <t>Направа /доставка и полагане/ на облицовка по цокли с каменни плочи от гнайс или еквивалентна, включително фугиране</t>
  </si>
  <si>
    <t>Затваряне на отвори (врати или др.такива) с гипсокартон Кнауф или еквивалентен с мет. конструкция, включително обработка на повърхността до фаза "готова за боядисване"</t>
  </si>
  <si>
    <t>Изрязване на отвори в преградна стена от гипсокартон Кнауф, вкл. обработка на страниците и ръбовете; натоварване и извозване на отпадъците</t>
  </si>
  <si>
    <t>Доставка и подмяна на отделно пано от растерен таван тип "ARMSTRONG ATLAS" или еквивалентен, включително натоварване и извозване на отпадъците</t>
  </si>
  <si>
    <t>Доставка и монтаж на алуминиеви профили по ръбове на фаянсова /гранитогресна/ облицовка</t>
  </si>
  <si>
    <t>Добавка за дебелина за 1см пълнеж с полиуретанова пяна на стенни панели</t>
  </si>
  <si>
    <t>Демонтаж на облицовка от камени плочи около врати и прозорци, включително натоварване и извозване на отпадъците</t>
  </si>
  <si>
    <t>Направа /доставка и монтаж/ на облицовка от каменни плочи естествен вулканичен камък с деб. Мин 2см по стени, включително обработка на фугите</t>
  </si>
  <si>
    <t>Обръщане /доставка и монтаж/ на страници около врати и прозорци с каменна облицовка, включително обработка на фугите</t>
  </si>
  <si>
    <t>Направа /доставка и монтаж/ на куфар от гипсокартон за обличане на инсталационни проводи, включително алуминиеви ъглови профили, обработка на повърхността до фаза "готова за боядисване"</t>
  </si>
  <si>
    <t>Очукване на вътрешна вароциментова мазилка по стени и тавани, включително натоварване и извозване на отпадъците</t>
  </si>
  <si>
    <t>Очукване на външна гладка вароциментова мазилка по фасади, включително натоварване и извозване на отпадъците</t>
  </si>
  <si>
    <t>Обръщане /доставка и полагане/ с вароциментова мазилка страници врати, прозорци, трегери, козирки и др.подобни с ширина до 30см, включително почистване на основата и грундиране</t>
  </si>
  <si>
    <t>Направа /доставка и полагане/ на гипсова шпакловка при подмяна дограма с ширина до 30см, вкл. почистване на основата, грундиране, доставка и монтаж на алуминиев ъгъл</t>
  </si>
  <si>
    <t>Шприцоване /доставка и полагане/ с вароцоциментов р-р и лепило С-200  по стени и тавани при подмяна дограма с ширина до 30см, включително почистване на основата</t>
  </si>
  <si>
    <t>Шприцоване  с циментов хоросан за сцепление преди полагане на основна мазилка при критични основи (тухли, смесена зидария, дървено-талашитени изолац.плоскости идр.), напр."Рьофикс 675" или еквивалентен, включително грундиране</t>
  </si>
  <si>
    <t>Направа /доставка и полагане/ на циментова основна мазилка по цокли и фасади, по вътрешни стени, при повишено натоварване от влага,  напр. "Рьофикс 620"  или еквивалентна, включително почистване на основата</t>
  </si>
  <si>
    <t xml:space="preserve">Грундиране /доставка и полагане/ с контактен грунд преди завършваща мазилка (силикатна, силиконова, полимерна) напр. с "Рьофикс Putzgrund UNI" или еквивалентен </t>
  </si>
  <si>
    <t xml:space="preserve">Направа на външна силикат-силиконова мазилка, напр. на "Рьофикс"  или еквивалентна </t>
  </si>
  <si>
    <t>Направа /доставка и полагане/ на гипсо-варова мазилка по вътрешни стени и тавани, напр."Рьофикс 150" или еквивалентна, включително почистване на основата, грундиране със свързващ мост "Рьофикс 10" или "Рьофикс Neutralisationsanstrich" или еквивалентен</t>
  </si>
  <si>
    <t>Направа /доставка и полагане/ на вътрешна основна мазилка върху всички нормални мазилкови основи, напр."Рьофикс 180 Primo" или еквивалентна, включително почистване на основата, грундиране със свързващ мост "Рьофикс 10" или "Рьофикс Neutralisationsanstrich" или еквивалентен</t>
  </si>
  <si>
    <t>Направа на вътрешна шпакловка по стени и тавани, напр. "Рьофикс PF 160 PLANЕ" или еквивалентна, включително почистване на основата, грундиране със свързващ мост "Рьофикс Neutralisationsanstrich" или еквивалентен, полагане на алуминиев ъглов профил</t>
  </si>
  <si>
    <t>Направа /доставка и полагане/ на заздравяваща шпакловка със стъклофибърна мрежа по вътрешни стени, включително почистване и грундиране на основата</t>
  </si>
  <si>
    <t xml:space="preserve">Изкърпване /доставка и полагане/ на външна гладка вароциментова мазилка, вкл. почистване на основата, грундиране </t>
  </si>
  <si>
    <t xml:space="preserve">Изкърпване /доставка и полагане/ на външна пръскана мазилка , вкл. почистване на основата, грундиране </t>
  </si>
  <si>
    <t xml:space="preserve">Изкърпване /доставка и полагане/ на вътр.вароциментова мазилка по тухл.стени, вкл. почистване на основата, грундиране </t>
  </si>
  <si>
    <t xml:space="preserve">Направа /доставка и полагане/ на  гипсова мазилка на "Кнауф по стени и тавани, вкл. грундиране, или еквивалентна </t>
  </si>
  <si>
    <t>Изкърпване /доставка и полагане/ на гипсова мазилка по тухлени стени, вкл. почистване на основата, грундиране</t>
  </si>
  <si>
    <t xml:space="preserve">Изкърпване /доставка и полагане/ на гипсова мазилка по бетонни тавани , вкл. почистване на основата, грундиране </t>
  </si>
  <si>
    <t>Направа на циментова шпакловка със стъклофибърна мрежа</t>
  </si>
  <si>
    <t xml:space="preserve">Направа  /доставка и полагане/  на гипсова шпакловка от 1 до 10мм на "Хенкел България", по стени и тавани, вкл. почистване на основата, полагане на алуминиев ъглов профил, грундиране или еквивалентна </t>
  </si>
  <si>
    <t xml:space="preserve">Изкърпване /доставка и полагане/ на гипсова шпакловка по стени и тавани, вкл. почистване на основата, грундиране </t>
  </si>
  <si>
    <t>Шприцоване /доставка и полагане/ с вароцоциментов р-р и лепило С-200  по стени и тавани, вкл. почистване на основата</t>
  </si>
  <si>
    <t>Направа /доставка и полагане/ на финишна шпакловка по стени и тавани със "Сатен гипс" или еквивалентна, вкл. почистване на основата</t>
  </si>
  <si>
    <t>Грундиране /доставка и полагане/ по подове, стени и тавани с контактен дълбокопроникващ грунд, напр."Теразид G-22" или еквивалентен, вкл. почистване на основата</t>
  </si>
  <si>
    <t>Доставка и монтаж  PVC подови первази, включително крепежни елементи, тапи, ъгли и др.</t>
  </si>
  <si>
    <t>Демонтаж настилка от мозайка, включително натоварване и извозване на отпадъците</t>
  </si>
  <si>
    <t>Демонтаж настилка от балатум или линолеум на лепило, включително натоварване и извозване на отпадъците</t>
  </si>
  <si>
    <t>Демонтаж настилка от паркет, включително натоварване и извозване на отпадъците</t>
  </si>
  <si>
    <t>Демонтаж настилка от теракот или гранитогрес, включително натоварване и извозване на отпадъците</t>
  </si>
  <si>
    <t>Демонтаж мита бучарда по стени и цокли, включително натоварване и извозване на отпадъците</t>
  </si>
  <si>
    <t>Демонтаж мита бучарда по корнизи, рамки и подобни, включително натоварване и извозване на отпадъците</t>
  </si>
  <si>
    <t>Разваляне на настилка от тротоарни плочи, повторно полагане на демонтирани тротоарни плочи /при ремонтни дейности/</t>
  </si>
  <si>
    <t>Демонтаж PVC подови первази, включително натоварване и извозване на отпадъците</t>
  </si>
  <si>
    <t>Демонтаж подови первази от теракот или гранитогрес, включително натоварване и извозване на отпадъците</t>
  </si>
  <si>
    <t>Изкъртване на циментова замазка по подове, неармирана, включително натоварване и извозване на отпадъците</t>
  </si>
  <si>
    <t>Изкъртване на циментова замазка по подове, армирана, включително натоварване и извозване на отпадъците</t>
  </si>
  <si>
    <t>Направа  /доставка и полагане/ на пердашена циментова замазка по подове, тераси и покриви с деб.до 4см, включително грундиране на основата</t>
  </si>
  <si>
    <t>Направа  /доставка и полагане/ на изравнителна циментова замазка от 2 до 5см по подове, включително грундиране на основата</t>
  </si>
  <si>
    <t>Направа /доставка и полагане/ на армирана циментова замазка с деб.до 6см по подове, с AKS мрежа от ф1,8мм, включително грундиране на основата</t>
  </si>
  <si>
    <t>Направа /доставка и полагане/  на настилка от тротоарни плочи 30/30/4</t>
  </si>
  <si>
    <t xml:space="preserve">Направа /доставка и полагане/ на саморазливна замазка по подове с дебелина на слоя от до 20мм "Ceresit CN68", вкл. подготовка на основата и грундиране, или еквивалентна </t>
  </si>
  <si>
    <t xml:space="preserve">Направа /доставка и полагане/ на саморазливна замазка по подове с дебелина на слоя от 2 до 10мм "Ceresit CN69", вкл.подготовка на основата и грундиране, или еквивалентна </t>
  </si>
  <si>
    <t xml:space="preserve">Направа /доставка и полагане/ на саморазливна замазка по подове с дебелина на слоя от 4 до 50мм "Ceresit CN 76", вкл.подготовка на основата и грундиране, или еквивалентна </t>
  </si>
  <si>
    <t>Направа /доставка и полагане/ на гланцирана циментова замазка 2см</t>
  </si>
  <si>
    <t xml:space="preserve">Направа /доставка и полагане/ на настилка от мозаечни плочи на лепило,р-р 30/30см, деб.2.5см, оцветени в сиво, производство на "ДК-София" АД или еквивалентни </t>
  </si>
  <si>
    <t>Направа /доставка и полагане/ на настилка от плочи гранитогрес на лепило, цвят "Сол и пипер", сиво, р-р 33/33см, производство на "Кай Груп" или еквивалентни, включително фугиране</t>
  </si>
  <si>
    <t>Направа /доставка и полагане/ на настилка от плочи гранитогрес на лепило - плочка върху плочка, цвят "Сол и пипер", сиво, р-р 33/33см, производство на "Кай Груп" или еквивалентни, включително подготовка на основата, фугиране</t>
  </si>
  <si>
    <t>Направа подови первази от гранитогрес (тип и цвят на настилка гранитогрес), с височина до 10 см, включително фугиране</t>
  </si>
  <si>
    <t>Запечатване /доставка и полагане/ против влага на циментова замазка и бетонови повърхности, със система UZIN PE 460 двукратно или еквивалентна</t>
  </si>
  <si>
    <t>Грундиране /доставка и полагане/ с контактен дълбокопроникващ грунд на бетонови и циментови повърхности, напр."Deko professional" на "Оргахим"АД или еквивалентен</t>
  </si>
  <si>
    <t>Доставка и монтаж на алуминиева лайсна за стъпало</t>
  </si>
  <si>
    <t>Циклене, китосване и двукратно лакиране на дървен паркет</t>
  </si>
  <si>
    <t>Доставка и монтаж на два пласта битумна мушама, модифицирана с SBS, на газопламъчно залепване, вторият пласт с минерална посипка, маса на 1 пласт 4,5кг/м2, по бетонов плосък покрив, напр. с "Полигум П/ПМ" на "Изола Петров", или еквивалентна</t>
  </si>
  <si>
    <t xml:space="preserve">Доставка и монтаж на пароизолация на  "Шинделит" или еквивалентна </t>
  </si>
  <si>
    <t xml:space="preserve">Доставка и монтаж чрез заваряване с горещ въздух на двупластова хидроизолация Sarnafil TS 77-15 (дебелина 1.5 mm) на фирма SIKA или еквивалентна </t>
  </si>
  <si>
    <t>Демонтаж на лепена рулонна хидроизолация по покриви, включително натоварване и извозване на отпадъците</t>
  </si>
  <si>
    <t>Демонтаж на всякакъв вид топлоизолация фасади и покриви, включително натоварване и извозване на отпадъците</t>
  </si>
  <si>
    <t>Отстраняване на всякакъв вид фракции от покриви и др., включително натоварване и извозване на отпадъците</t>
  </si>
  <si>
    <t>Направа изравнителна циментова замазка за наклон на покрив с деб. до 2см, включително почистване на основата и грундиране</t>
  </si>
  <si>
    <t>Направа (доставка и монтаж) пароизолация върху бетон под битумна хидроизолация на газопламъчно залепване на "Изола Петров" или еквивалентна, вкл. почистване на основата</t>
  </si>
  <si>
    <t>Направа (доставка и монтаж) изолация с топлоизолационни плочи от екструдиран пенополистерол (ЕPS) с деб. 5см, на Baumit или еквивалентна</t>
  </si>
  <si>
    <t xml:space="preserve">Доставка и монтаж на топлоизолационни подови плочи с дебелина 3 см "Fibran EKO RF" или еквивалентна </t>
  </si>
  <si>
    <t>Обръщане  (доставка и монтаж) на прозорци, врати, фасадни ъгли, трегери, козирки с  EPS 2-3см, вкл. PVC ъгли с мрежа и шпакловка</t>
  </si>
  <si>
    <t>Направа (доставка и монтаж) на локална хидроизолация на пукнатини, фуги и съединяващи се места, система "Izoflex" или еквивалентна, ширина до 1.5м, в това число почистване на повърхността, грундиране, полагане на армираща лента, полагане на хидроизолация</t>
  </si>
  <si>
    <t>Грундиране с готов битумен грунд покрив, включително почистване на основата</t>
  </si>
  <si>
    <t xml:space="preserve">Доставка и монтаж на два пласта битумна мушама, модифицирана с SBS, на газопламъчно залепване, вторият пласт с минерална посипка, маса на 1 пласт 4,5кг/м2, с височина на полагане над 30см по бордове бетонов плосък покрив, напр. "Полигум П/ПМ" на "Изола Петров" или еквивалентна </t>
  </si>
  <si>
    <t xml:space="preserve">Доставка и монтаж на два пласта битумна мушама, модифицирана с SBS, на газопламъчно залепване, вторият пласт с минерална посипка, маса на 1 пласт 4,5кг/м2, с височина на полагане до 30см по бордове бетонов плосък покрив, напр."Полигум П/ПМ" на "Изола Петров" или еквивалентна </t>
  </si>
  <si>
    <t>Доставка и монтаж на PVC отдушник с капачка за плосък покрив "Идеал" на "Импертек" Италия или еквивалентен, включително уплътняване около нея</t>
  </si>
  <si>
    <t>Доставка и монтаж на изолационна лента "флашбенд" за обработка около комини, капандури, колони и др.такива, с шир. 30см на "Ево стик" Англия или еквивалентна, включително почистване на основата</t>
  </si>
  <si>
    <t xml:space="preserve">Направа /доставка и монтаж/ на  холкери с размер 5/5см </t>
  </si>
  <si>
    <t>Доставка и монтаж на пароизолация с битумна мембрана с алуминиева вложка,напр."VEDAGARD SKB Plus", производство на "VEDAG" или еквивалентна, включително почистване на основата</t>
  </si>
  <si>
    <t xml:space="preserve">Доставка и монтаж на 1-ви пласт хидроизолация (позволяваща студено залепване върху топлоизолация), напр."VEDATOP SU" производство на "VEDAG" или еквивалентна </t>
  </si>
  <si>
    <t>Доставка и монтаж на 2-ри пласт хидроизолация със защитна посипка от сиви минерални шисти газопламъчно залепена върху 1 пласт, напр. VEDASPRINT"производство на "VEDAG" или еквивалентна</t>
  </si>
  <si>
    <t>Доставка и монтаж фазерни врати с размер 90/200/10см, включително уплътняване с полиуретанова пяна, крепежни елементи, дръжка, брава, секретен патрон</t>
  </si>
  <si>
    <t>Доставка и монтаж фазерни врати с размер 90/200/16см, включително уплътняване с полиуретанова пяна, крепежни елементи, дръжка, брава, секретен патрон</t>
  </si>
  <si>
    <t>Доставка и монтаж фазерни врати с размер 70/200/10см, включително уплътняване с полиуретанова пяна, крепежни елементи, дръжка, брава, секретен патрон</t>
  </si>
  <si>
    <t>Изваждане от всякъкви видове зид на дървена дограма, включително натоварване и извозване на отпадъците</t>
  </si>
  <si>
    <t>Демонтаж и повторен монтаж на врата с каса, включително уплътняване с полиуретанова пяна</t>
  </si>
  <si>
    <t>Доставка и монтаж еднокрила, 92/200 см; брой крила – еднокрила, без фалц по крилото; конструкция, пълнеж, покритие – конструкция от естествено дърво и пълнеж пчелна пита. Върху конструкцията има MDF плоскости, с покритие CPL за по-висока устойчивост и здравина; обков - секретна брава и патрон  с цвят „хром мат"; дръжки с цвят „хром мат“, три броя панти от неръждаема стомана с цвят "хром мат"; цвят – стандартен, подлежи на допълнително уточнение; каса – обхватна, права, с дебелина 40мм; модел "Standart", производител „Евростил“ ООД или еквивалентен</t>
  </si>
  <si>
    <t>Демонтаж и повторен монтаж климатик стенен тип - вътрешно тяло</t>
  </si>
  <si>
    <t>Демонтаж климатик стенен тип - външно и вътрешно тяло</t>
  </si>
  <si>
    <t>Доставка и монтаж на стена на алуминиева лира за баня NBM 1130/500 на "МАКЕТ" ООД или еквивалентнаа, включително всички окомплектовъчни елементи</t>
  </si>
  <si>
    <t>Доставка и монтаж на стоманена лира за баня,бяла,  400/900, серия "Елегант" на "Термолукс" или еквивалентна, включително всички окомплектовъчни елементи</t>
  </si>
  <si>
    <t>Доставка и монтаж на алуминиев радиатор 10 ребра с Н=500мм, модел "Vision" на "Fondital" или еквивалентни, включително всички окомплектовъчни елементи</t>
  </si>
  <si>
    <t>Доставка и монтаж на алуминиев радиатор 10 ребра с Н=600мм, модел "Vision" на "Fondital" или еквивалентни, включително всички окомплектовъчни елементи</t>
  </si>
  <si>
    <t>Доставка и монтаж Радиатор панелен РККР - 22/500/400, включително всички окомплектовъчни елементи</t>
  </si>
  <si>
    <t>Доставка и монтаж Радиатор панелен РККР - 22/500/500, включително всички окомплектовъчни елементи</t>
  </si>
  <si>
    <t>Доставка и монтаж Радиатор панелен РККР - 22/500/1000, включително всички окомплектовъчни елементи</t>
  </si>
  <si>
    <t>Доставка и монтаж Радиатор панелен РККР - 22/500/1200, включително всички окомплектовъчни елементи</t>
  </si>
  <si>
    <t>Доставка и монтаж Радиатор панелен РККР - 22/500/1400, включително всички окомплектовъчни елементи</t>
  </si>
  <si>
    <t>Доставка и монтаж инверторен климатик стенен тип с мощност 12000BTU "DAIKIN" или еквивалентен, включително конзоли, укрепващи и окомплектовъчни елементи</t>
  </si>
  <si>
    <t>Доставка и монтаж инверторен климатик стенен тип с мощност 18000BTU "DAIKIN" или еквивалентен, включително конзоли, укрепващи и окомплектовъчни елементи</t>
  </si>
  <si>
    <t>Доставка и монтаж на поцинковани конзоли за климатик /комплект/</t>
  </si>
  <si>
    <t>Доставка и монтаж на вътрешни и външни ъгли за каб.канал  140/70 KOPOS-KOLIN  или еквивалентен</t>
  </si>
  <si>
    <t xml:space="preserve">Доставка и монтаж на разделител ( разделителна преграда) за каб. канал 140/70 KOPOS-KOLIN или еквивалентен </t>
  </si>
  <si>
    <t xml:space="preserve">Доставка и монтаж на контакт за вграждане тип "Шуко " 230V, KONTAKT SIMON или еквивалентен </t>
  </si>
  <si>
    <t xml:space="preserve">Доставка и монтаж на тройна рамка за контакт тип "Шуко" 230V  KONTAKT SIMON или еквивалентен </t>
  </si>
  <si>
    <t xml:space="preserve">Доставка и монтаж на декоративна  рамка за контакт тип "Шуко" 230V –синя KONTAKT SIMON или еквивалентна </t>
  </si>
  <si>
    <t xml:space="preserve">Доставка и монтаж на металотръбен горещопоцинкован стълб за осветление с Н=7м, с единична конзола, включително ел. захранване и направа заземление, с уличен осветител "Mini" 70 W, с натриева лампа, производство на "Ай Ти Ди Системс” ООД  или еквивалентна </t>
  </si>
  <si>
    <t xml:space="preserve">Пожарозащитно уплътняване на отвори с диметър до 50мм пожарозащитен хоросан CFS-M RG на "ХИЛТИ" или еквивалентен </t>
  </si>
  <si>
    <t xml:space="preserve">Пожарозащитно уплътняване на строителни отвори с р-р до 200х100мм с пожарозащитен хоросан CFS-M на "ХИЛТИ" или еквивалентен </t>
  </si>
  <si>
    <t xml:space="preserve">Пожарозащитно уплътняване на кабелни снопове и трасета с пожарозащитна възглавница CFS-CU на "ХИЛТИ" или еквивалентна </t>
  </si>
  <si>
    <t>Доставка и монтаж основа за взривозащитен известител 8000D на фирма "Унипос" или еквивалентен</t>
  </si>
  <si>
    <t>Доставка и монтаж стабилитронен блок за искрозащита MTL 7787+ на фирма "Унипос" или еквивалентен</t>
  </si>
  <si>
    <t>Доставка и монтаж телефонен дайлер TD110 на фирма "Унипос" или еквивалентен</t>
  </si>
  <si>
    <t>Направа вътрешна водопроводна инсталация  с полипропиленови тръби ф20мм за студена вода, вкл. фитинги и крепежни елементи</t>
  </si>
  <si>
    <t>Направа вътрешна водопроводна инсталация  с полипропиленови тръби ф25мм за студена вода, вкл. фитинги и крепежни елементи</t>
  </si>
  <si>
    <t>Направа вътрешна водопроводна инсталация  с полипропиленови тръби Ф20мм за топла вода, вкл. фитинги и крепежни елементи</t>
  </si>
  <si>
    <t>Направа вътрешна водопроводна инсталация  с полипропиленови тръби Ф25мм за топла вода, вкл. фитинги и крепежни елементи</t>
  </si>
  <si>
    <t>Доставка и монтаж топлоизолация по тръби от EPDM  материал  тип АЕРОФЛЕКС,  Ø35х9мм или еквивалентна</t>
  </si>
  <si>
    <t xml:space="preserve">Доставка и монтаж топлоизолация по тръби от EPDM  материал тип АЕРОФЛЕКС,  Ø42х9мм или еквивалентна </t>
  </si>
  <si>
    <t xml:space="preserve">Доставка и монтаж топлоизолация по тръби от EPDM  материал тип АЕРОФЛЕКС,  Ø48х9мм или еквивалентна </t>
  </si>
  <si>
    <t xml:space="preserve">Доставка четка за тоалетна, SevaM, No: B8406AA на "Видима" или еквивалентна </t>
  </si>
  <si>
    <t>Пробиване отвори в стоманобетонна плоча с дебелина до 20см  с размери на отворите до 10/10см, включително натоварване и извозване на отпадъците</t>
  </si>
  <si>
    <t>Пробиване отвори в стоманобетонна плоча с дебелина до 20см  с размери на отворите до 15/15см, включително натоварване и извозване на отпадъците</t>
  </si>
  <si>
    <t>Направа /доставка и монтаж/ на топлоизолация по хоризонтални водопроводи до 2" с дебелина на топлоизолацията 9мм</t>
  </si>
  <si>
    <t>Направа /доставка и монтаж/ на водопровод с поцинковани тръби 2"</t>
  </si>
  <si>
    <t>Направа /доставка и монтаж/ на водопровод с поцинковани тръби 1"</t>
  </si>
  <si>
    <t>Доставка и монтаж на поддушово корито 80/80 SevaFresh, No: W836201 на "Видима" или еквивалентно, включително сифон за поддушово корито</t>
  </si>
  <si>
    <t>Доставка и монтаж подов сифон-рогов Ф50 квадратен, хром-никел, противомирисна клапа</t>
  </si>
  <si>
    <t xml:space="preserve">Доставка и монтаж на смесител стенен за душ с аксесоари, серия Calista, No: B0872AA на "Видима" или еквивалентен  </t>
  </si>
  <si>
    <t>Пробиване на отвори до 40/40 в тухлен зидария, включително натоварване и извозване на отпадъците</t>
  </si>
  <si>
    <t>Пробиване на отвори от 10/10 до 15/15 в бетонни стени, включително натоварване и извозване на отпадъците</t>
  </si>
  <si>
    <t>Направа улеи от 10/10 до 15/15 в тухлена зидария, включително натоварване и извозване на отпадъците</t>
  </si>
  <si>
    <t>Направа улеи от 20/15 до 25/20 в бетонна стена, включително натоварване и извозване на отпадъците</t>
  </si>
  <si>
    <t>Направа /доставка и монтаж/ на вътрешна канализация с РVC тръби Ф50</t>
  </si>
  <si>
    <t>Направа  /доставка и монтаж/ на вътрешна канализация с РVC тръби Ф110</t>
  </si>
  <si>
    <t>Направа /доставка и монтаж/ на външна канализация с РVC тръби Ф110</t>
  </si>
  <si>
    <t>Доставка и монтаж на опорна ръкохватка за хора в неравностойно положение, за санитарен възел</t>
  </si>
  <si>
    <t>Демонтаж на бордюри всякакъв вид, включително натоварване и извозване на отпадъците</t>
  </si>
  <si>
    <t>Прорязване и разваляне на асфалтова настилка, включително натоварване и извозване на отпадъците</t>
  </si>
  <si>
    <t>Доставка и полагане на трошен камък 0-63, включително уплътняване на пластове по 20 см</t>
  </si>
  <si>
    <t>Доставка и полагане на несортирана зърнеста баластра, включително уплътняване на пластове по 20 см</t>
  </si>
  <si>
    <t>Доставка и направа на направляващи бетонни ивици 10/25/50, включително бетоново легло, фугиране</t>
  </si>
  <si>
    <t>Доставка и направа на видими пътни бетонови бордюри 15/25/50, включително бетоново легло, фугиране</t>
  </si>
  <si>
    <t>Изкърпване на единични дупки  и деформации на настилката с гореща асфалтова смес-ръчно, включително почистване на основата, уплътнение</t>
  </si>
  <si>
    <t>Направа маркировка с пътна боя без перли, производител "Оргахим" или еквивалентна, включително почистване на основата, грундиране</t>
  </si>
  <si>
    <t>Доставка и полагане на хумус за градинки</t>
  </si>
  <si>
    <t>Доставка и монтаж на градински бордюри 100/5/25 см, включително бетоново легло, фугиране</t>
  </si>
  <si>
    <t>Демонтаж стъкла от дървени / метални рамки, включително натоварване и извозване на отпадъците</t>
  </si>
  <si>
    <t>Остъкляване с 4мм флоатни стъкла в/у дървени рамки със силикон</t>
  </si>
  <si>
    <t>Остъкляване с 4мм флоатни стъкла върху метални рамки със силикон</t>
  </si>
  <si>
    <t>Подмяна на единични флоатни стъкла с дебелина 4мм на дървени рамки, включително уплътняване</t>
  </si>
  <si>
    <t>Подмяна на единични флоатни стъкла с дебелина 4мм на метални рамки, включително уплътняване</t>
  </si>
  <si>
    <t>Подмяна на единични армирани стъкла с дебелина 6мм на метални рамки, включително уплътняване</t>
  </si>
  <si>
    <t>Доставка и монтаж на входна изтривалка ANDAC алуминиеви носещи профили с гумени вложки Jupiter или еквивалентна, с размер взет на място</t>
  </si>
  <si>
    <t>Доставка и монтаж на LED осветителен панел 600х600 мм, 40W, вграден монтаж, в комплект със захранващ блок, "Вива Лукс" или еквивалентно</t>
  </si>
  <si>
    <t>бр.</t>
  </si>
  <si>
    <t>Доставка и монтаж на LED осветителен панел 600х600 мм, 40W, открит монтаж, в комплект със захранващ блок, "Вива Лукс" или еквивалентно</t>
  </si>
  <si>
    <t>Доставка и монтаж на АП 16 А</t>
  </si>
  <si>
    <t>Доставка и монтаж на АП 50 А</t>
  </si>
  <si>
    <t>Доставка и монтаж на АП 63 А</t>
  </si>
  <si>
    <t>Доставка и монтаж аварийно евакуационно тяло 2х8  VV</t>
  </si>
  <si>
    <t>Направа /доставка и монтаж/ на предстенна обшивка с обикновен гипсокартон с дебелина 12,5 мм на метална конструкция, еднослойна "Кнауф" или еквивалентна, включително алуминиеви ъглови профили, обработка на повърхността до фаза "готова за боядисване"</t>
  </si>
  <si>
    <t>Направа /доставка и монтаж/ на предстенна обшивка с влагоустойчив гипсокартон с дебелина 12,5 мм на метална конструкция, еднослойна "Кнауф" или еквивалентна, включително алуминиеви ъглови профили, обработка на повърхността до фаза "готова за боядисване"</t>
  </si>
  <si>
    <t>Направа /доставка и монтаж/ на предстенна обшивка с пожароустойчив гипсокартон с дебелина 12,5 мм на метална конструкция, еднослойна "Кнауф" или еквивалентна, включително алуминиеви ъглови профили, обработка на повърхността до фаза "готова за боядисване"</t>
  </si>
  <si>
    <t>Направа /доставка и монтаж/ на предстенна обшивка с огнезащитен и влагоустойчив гипсокартон с дебелина 12,5 мм на метална конструкция, еднослойна "Кнауф" или еквивалентна, включително алуминиеви ъглови профили, обработка на повърхността до фаза "готова за боядисване"</t>
  </si>
  <si>
    <t>Направа /доставка и монтаж/ на облицовка от влагоустойчив гипсокартон с дебелина 12,5 мм по стени, на лепене, без изолация , включително обработка на повърхността до фаза "готова за боядисване"</t>
  </si>
  <si>
    <t>Направа /доставка и монтаж/ на облицовка от пожароустойчив гипсокартон с дебелина 12,5 мм по стени, на лепене, без изолация , включително обработка на повърхността до фаза "готова за боядисване"</t>
  </si>
  <si>
    <t>Направа /доставка и монтаж/ на облицовка от огнезащитен и влагоустойчив гипсокартон с дебелина 12,5 мм по стени, на лепене, без изолация , включително обработка на повърхността до фаза "готова за боядисване"</t>
  </si>
  <si>
    <t>Направа /доставка и монтаж/ на щендерна преградна стена с дебелина 125мм със звуко и  топлоизолация от минерална вата 5см, влагоустойчив гипсокартон с дебелина 12,5 мм, еднослойна, Кнауф или еквивалентна, включително алуминиеви ъглови профили, обработка на повърхността до фаза "готова за боядисване"</t>
  </si>
  <si>
    <t>Направа /доставка и монтаж/ на щендерна преградна стена с дебелина 125мм със звуко и  топлоизолация от минерална вата 5см, пожароустойчив гипсокартон с дебелина 12,5 мм, еднослойна, Кнауф или еквивалентна, включително алуминиеви ъглови профили, обработка на повърхността до фаза "готова за боядисване"</t>
  </si>
  <si>
    <t>Направа /доставка и монтаж/ на щендерна преградна стена с дебелина 125мм със звуко и  топлоизолация от минерална вата 5см, огнезащитен и влагоустойчив гипсокартон с дебелина 12,5 мм, еднослойна, Кнауф или еквивалентна, включително алуминиеви ъглови профили, обработка на повърхността до фаза "готова за боядисване"</t>
  </si>
  <si>
    <t>Добавка за обикновен гипсокартон Кнауф или еквивалентен /допълнителен слой при стени, обшивки, тавани и др./</t>
  </si>
  <si>
    <t>Добавка за влагоустойчивост на гипсокартон Кнауф или еквивалентен /допълнителен слой при стени, обшивки, тавани и др./</t>
  </si>
  <si>
    <t>Добавка за  пожароустойчивост на  гипсокартон Кнауф или еквивалентен /допълнителен слой при стени, обшивки, тавани и др./</t>
  </si>
  <si>
    <t xml:space="preserve">Направа изкоп с площ 0.3÷2.0 м2 и дълбочина до 2,00 м в земни почви, включително укрепване при необходимост, натоварване и извозване </t>
  </si>
  <si>
    <t xml:space="preserve">Направа тесен изкоп с ширина 0.6÷1.2м, дълбочина до 2,00м в скални почви в нас.места и до съоръжения, вкл.разбиване, укрепване при необходимост, натоварване и извозване </t>
  </si>
  <si>
    <t>Доставка и монтаж на вътрешен подпрозоречен плот PVC с ширина 30см, включително тапи и аксесоари</t>
  </si>
  <si>
    <t xml:space="preserve">Направа /доставка и полагане/ на тънкослойна саморазливна замазка за изравняване върху подови покрития с деб.от 5 до 45мм, вън и вътре, напр. с Рьофикс FN 645 или еквивалентна </t>
  </si>
  <si>
    <t>Доставка и монтаж на  ламиниран паркет, с дебелина 8мм,  клас 32/AC4, серия "Easy Line" на "Таркет" или еквивалентен, включително доставка и полагане на фибранова подложка 5 мм</t>
  </si>
  <si>
    <t>Отводняване на изкопи чрез помпи</t>
  </si>
  <si>
    <t xml:space="preserve">Доставка и монтаж на телена каб. скара по стена или таван  300/35/40 мм,вкл.крепежни елементи и съединители </t>
  </si>
  <si>
    <t xml:space="preserve">Направа /доставка и полагане/ на външна гладка цименто-варова основна мазилка по стени - фасади и вътрешни стени, при ниско влагонатоварване, напр. "Рьофикс 510" или еквивалентна, включително почистване на основата </t>
  </si>
  <si>
    <t>Обща стойност, в лева, без включен ДДС:</t>
  </si>
  <si>
    <t>Направа  (доставка и монтаж) на подкеремидна изолация с битумизирана мушама "Сопрафлекс 50" на "Сопрема Груп" или еквивалентна, еднопластово със застъпване</t>
  </si>
  <si>
    <t>Изпердашване и награпяване на бетонова настилка, напречно на наклона (без материал)</t>
  </si>
  <si>
    <t>Шлайфане на бетонова настилка (без материал)</t>
  </si>
  <si>
    <t>Доставка и монтаж на РVC первази за линолеума на фирма Armstrong или еквивалентен</t>
  </si>
  <si>
    <t xml:space="preserve">Направа на покривна обшивка с керамични керемиди тип "Тондах" върху дъсчена обшивка или бетон на разтвор, или еквивалентни </t>
  </si>
  <si>
    <t>Направа на топлоизолация по фасади със система "Baumit open plus nano", с деб.на изол.плоча 10см или еквивалентна</t>
  </si>
  <si>
    <t>Шпакловане на фуги при бетонови елементи, панели и др. такива, вътрешно, включително почистване на основата</t>
  </si>
  <si>
    <t>Доплащане за всеки следващ 1см дебелина за "Fibran EKO RF" плоскости или еквивалентни</t>
  </si>
  <si>
    <t>Направа (доставка и монтаж) фасадна топлоизолация (ТИ) с Baumit EPS изолационни плоскости или еквивалентни деб.5 см, вкл. полипропиленова мрежа, дюбелиране и шпакловка</t>
  </si>
  <si>
    <t>Направа (доставка и монтаж) фасадна топлоизолация (ТИ) с Fibran XPS изолационни плоскости или еквивалентни деб.5 см, вкл. полипропиленова мрежа, дюбелиране и шпакловка</t>
  </si>
  <si>
    <t>Направа на мазана хидроизолация /двуслойно/ по подове и стени санитарно помещение, напр. с Хидрозол на фирма "Марисан" или еквивалентна, включително почистване на повърхността</t>
  </si>
  <si>
    <t>Направа фасадна топлоизолационна система висококачествен трудно горим топлоизолационен материал графитен експандиран полистирен (EPS) изолационни плоскости деб.5 см или еквивалентна</t>
  </si>
  <si>
    <t>Направа отводнителна система с NIBCO тръби или еквивалентна по фасада за климатици, вкл.закрепваща арматура и фасанни части</t>
  </si>
  <si>
    <t>Направа Хидравлична проба по тръби.</t>
  </si>
  <si>
    <t>Доставка и монтаж на стенен трифазен контакт "Евро" 25А/380V, комплект с щепсел, ІР-44</t>
  </si>
  <si>
    <t>Доставка и монтаж на инсталационен канал 140 x 70 mm KOPOS-KOLIN или еквивалентен</t>
  </si>
  <si>
    <t xml:space="preserve">Доставка и монтаж бойлерно табло със светещ ключ "Атра" или еквивалентно </t>
  </si>
  <si>
    <t xml:space="preserve">Доставка и монтаж ЛОТ тип ТМО 2х18W за открит монтаж ЕПРА или еквивалентно ІР-20 </t>
  </si>
  <si>
    <t>Доставка и монтаж ЛОТ тип ТМО 2х36W за открит монтаж ЕПРА или еквивалентно ІР-20</t>
  </si>
  <si>
    <t>Доставка и монтаж ЛОТ тип ТМО 4х18W за открит монтаж ЕПРА или еквивалентно ІР-20</t>
  </si>
  <si>
    <t xml:space="preserve">Доставка и монтаж ЛОТ тип ТМА 2х18W за скрит монтаж ЕПРА или еквивалентно ІР-20 </t>
  </si>
  <si>
    <t xml:space="preserve">Доставка и монтаж ЛОТ тип ТМА 2х18W за гипсокартон ЕПРА или еквивалентно ІР-20 </t>
  </si>
  <si>
    <t>Доставка и монтаж ЛОТ ТМА 4х18W за гипсокартон ЕПРА или еквивалентно ІР-20</t>
  </si>
  <si>
    <t>Доставка и монтаж централа УниПОС  FS5100 на фирма "Унипос" или еквивалентна</t>
  </si>
  <si>
    <t>Доставка и монтаж  модул 5102 на фирма "Унипос" или еквивалентен</t>
  </si>
  <si>
    <t>Доставка и монтаж  основа за пожароизвестител 8000D на фирма "Унипос" или еквивалентна</t>
  </si>
  <si>
    <t>Доставка и монтаж  оптично-димен пожароизвестител FD8030 на фирма "Унипос" или еквивалентен</t>
  </si>
  <si>
    <t>Доставка и монтаж конвенционален детектор реагиращ на бързи температурни изменения, във взривозащитено изпълнение FD 8060 на фирма "Унипос" или еквивалентен</t>
  </si>
  <si>
    <t>Доставка и монтаж   изнесен индикатор RI31 на фирма "Унипос" или еквивалентен</t>
  </si>
  <si>
    <t>Доставка и монтаж  сирена SV 2002 F със сигнална лампа на фирма "Унипос" или еквивалентна</t>
  </si>
  <si>
    <t>Доставка и монтаж сирена SB 112 F със сигнална лампа на фирма "Унипос" или еквивалентна</t>
  </si>
  <si>
    <t>Доставка и монтаж реле 24V/250V-10А на фирма "Унипос" или еквивалентно</t>
  </si>
  <si>
    <t>Почистване и повдигане на съществуващи дъжд. Шахти</t>
  </si>
  <si>
    <t>1.Напр.изк.дълб.0,5м,ръч.вкл.нат.и.изв.</t>
  </si>
  <si>
    <t>2.Изк.пл.0,3-2,д.2м.вкл.укр.нат.изв.</t>
  </si>
  <si>
    <t>3.Т.изк.ш.0,6м,дълб.2м.укр.нат.изв.</t>
  </si>
  <si>
    <t>4.Т.и.ш.0,6-1,2м,д.2м.ск.р.ук,н.изв.</t>
  </si>
  <si>
    <t>5.Т.и.ш.0,6-1,2м,д.2м.зп.р.ук,н.изв.</t>
  </si>
  <si>
    <t>6.Н.м.изк.баг.з.п.вкл.укр.нат.изв.</t>
  </si>
  <si>
    <t>7.Н..ръч.изкоп за подр.земн.основа</t>
  </si>
  <si>
    <t>8.Обр.ръч.Засип. Вкл упл.пластове</t>
  </si>
  <si>
    <t>9.Напр.из.ръч.тр.кан,вкл.ук.нат.изв.</t>
  </si>
  <si>
    <t>10.Дост.пяс.напр.упл.пяс.подложка&lt;5мм</t>
  </si>
  <si>
    <t>11.Доставка покрив.PVC лента-Ел.Вик</t>
  </si>
  <si>
    <t>м3</t>
  </si>
  <si>
    <t>12.Нап.коф.стбет.пл.деб.15см,вкл.дек.</t>
  </si>
  <si>
    <t>13.Нкофр.за ст.бет.пл. над 15 см</t>
  </si>
  <si>
    <t>14.Напр.кофр.обкр.покр.под.стбет.пл.20см</t>
  </si>
  <si>
    <t>15.Нкофр.за правоъг.ревизионни шахти</t>
  </si>
  <si>
    <t>16.Нкофр.за фунд. и ивични основи</t>
  </si>
  <si>
    <t>17.Нкофр.за вс.ст.бет. ел-ти</t>
  </si>
  <si>
    <t>18.Нкофр.за стълбища и стълб.площадки</t>
  </si>
  <si>
    <t>19.Нкофр.за наклонена покр. пл.</t>
  </si>
  <si>
    <t>20.Нкофр.за пар. стълбища и бордове</t>
  </si>
  <si>
    <t>21.Н.коф.вид.стбет.борд.ст.д.15см,в1,10м</t>
  </si>
  <si>
    <t>22.Дост.израб.и монт.армировка AI,AIII</t>
  </si>
  <si>
    <t>23.Д.п.поц.раб.мр.д.0,7мм,покр.отв.загр</t>
  </si>
  <si>
    <t>24.Д.монтаж стом.планки стом.елементи</t>
  </si>
  <si>
    <t>25.Д.монтаж зав.арм.мрежи Ф8 15/15см</t>
  </si>
  <si>
    <t>26.Д.монтаж зав.арм.мрежи Ф8 20/20см</t>
  </si>
  <si>
    <t>27.Д.монтаж зав.арм.мрежи Ф10 15/15см</t>
  </si>
  <si>
    <t>28.Д.монтаж зав.арм.мрежи Ф10 20/20см</t>
  </si>
  <si>
    <t>29.Рзб на неарм. бет. Вкл.нат.изв.отпад.</t>
  </si>
  <si>
    <t>30.Рзб на арм. бет. Вкл.нат.изв.отпад.</t>
  </si>
  <si>
    <t>31.Дост.пол.бет.Б15(C12/15)</t>
  </si>
  <si>
    <t>32.Дост.пол.бет.Б20(С16/20)</t>
  </si>
  <si>
    <t>33.Дост.пол.бет.Б25(С20/25)</t>
  </si>
  <si>
    <t>34.Дост.пол.бет.Б30 .вън.път.наст.</t>
  </si>
  <si>
    <t>35.Пр.отв.сб.ст.д. 25см.о.50/50 см р.</t>
  </si>
  <si>
    <t>36.Пр.отв.сб.ст.д. 30см.о.50/50 см р.</t>
  </si>
  <si>
    <t>37.Сан.вид.и б..и т. с пр."ROFIX"рав</t>
  </si>
  <si>
    <t>38.ДП.подл.бетон В10 (C8/10)</t>
  </si>
  <si>
    <t>39.Маш.изр.кон.ф.зап.пол.в/Roc/RocPU</t>
  </si>
  <si>
    <t>м2</t>
  </si>
  <si>
    <t>БР</t>
  </si>
  <si>
    <t>40.Очукв. на изд.ч. тух. зид.вкл.нат.изв</t>
  </si>
  <si>
    <t>41.Разв.тух.зид.1/2 тухла вкл.нат.изв.</t>
  </si>
  <si>
    <t>42.Разв.тух.зид.1 тухла вкл.нат.изв.</t>
  </si>
  <si>
    <t>43.Пр.отв.ст.зид.р.дз.250ммвкл.нат.изв.о</t>
  </si>
  <si>
    <t>44.Пр.отв.ст.зид.р.дз.120ммвкл.нат.изв.о</t>
  </si>
  <si>
    <t>45.Н.отв.л.прегр.ст.гипс.вкл.нат.изв.о</t>
  </si>
  <si>
    <t>46.Подз.проз.вр.газ.бл.с.подм.догр.30см</t>
  </si>
  <si>
    <t>47.Подз.проз.вр.к.т.бл.с.подм.догр.30см</t>
  </si>
  <si>
    <t>48.Проб.ед.отв.д.40мм.тухл.ст.120мм.рем</t>
  </si>
  <si>
    <t>49.Проб.ед.отв.д.40мм.тухл.ст.250мм.рем</t>
  </si>
  <si>
    <t>50.Дост.изгр.зид.газ.бл.Ytong,деб.100мм</t>
  </si>
  <si>
    <t>51.Дост.изгр.зид.газ.бл.Ytong,деб.125мм</t>
  </si>
  <si>
    <t>52.Дост.изгр.зид.газ.бл.Ytong,деб.150мм</t>
  </si>
  <si>
    <t>53.Дост.изгр.зид.газ.бл.Ytong,деб.175мм</t>
  </si>
  <si>
    <t>54.Дост.изгр.зид.газ.бл.Ytong,деб.200мм</t>
  </si>
  <si>
    <t>55.Дост.изгр.зид.газ.бл.Ytong,деб.250мм</t>
  </si>
  <si>
    <t>56.Дост.изгр.зид.газ.бл.Ytong,деб.300мм</t>
  </si>
  <si>
    <t>57.Дост.из.тух.зид.к.т.в-р,н.к.под.1,5м3</t>
  </si>
  <si>
    <t>58.Дост.из.тух.зид.12см,кер.р.т.в.р-р</t>
  </si>
  <si>
    <t>59.Дост.из.тух.зид.25см,кер.р.т.в.р-р</t>
  </si>
  <si>
    <t xml:space="preserve">62.ДМ арм.керам.щурц.до сеч.100х85мм </t>
  </si>
  <si>
    <t>61.ДМ арм.кер.щурц до сеч.125х65мм</t>
  </si>
  <si>
    <t>60.Дос.изгр.тухл.зид пожаро.защ.ст.</t>
  </si>
  <si>
    <t>63.Дмнт дърв.обш.стрехи,свал.нат.изв.отп</t>
  </si>
  <si>
    <t xml:space="preserve">64.Дмнт ст.кер.от покр.свал.нат.изв.отп </t>
  </si>
  <si>
    <t xml:space="preserve">65.Дмнт дърв.покр.обш.свал.нат.изв.отп </t>
  </si>
  <si>
    <t xml:space="preserve">66.Дмнт.к.ел-ти д-ли.п.к.св.нат.изв.отп </t>
  </si>
  <si>
    <t>67.Дмнт п.обш.LT л.изр.шп.нат.изв.отп</t>
  </si>
  <si>
    <t>68.Пдм о.к.е.д-ли.д.п.к.и.м обр. вред.</t>
  </si>
  <si>
    <t>69.Нпдк.из.б.м"С-фрекс 50"."С-ма Гр."</t>
  </si>
  <si>
    <t>70.Нпкр.пароиз.пк.мембр."CLASSIC",аксес.</t>
  </si>
  <si>
    <t>71.Нпкр.пароиз.пк.фоио."Silver",аксес.</t>
  </si>
  <si>
    <t>72.Гр.ст.дърв.покр.констр.импрегн.грунд</t>
  </si>
  <si>
    <t>73.Наковав.покр.р.чл д-ки ш25см.импр.</t>
  </si>
  <si>
    <t>74.ДМ покр.обш.OSB плоскости деб.2 см.</t>
  </si>
  <si>
    <t>75.Припокр с б.кап.била ръб.вкл.креп.ел.</t>
  </si>
  <si>
    <t>76.Покрив.с бет.кер.в/у д.обш.или бет.</t>
  </si>
  <si>
    <t>77.Нпкр.обш.бит.керем."Онд" кр.ел.б.ул.</t>
  </si>
  <si>
    <t>78.Покр.кер.кап.б.р."Тонд."вкл.креп.ел.</t>
  </si>
  <si>
    <t>79.Нпкр.о.бит.керем."Тонд."в/у дъсч.об.</t>
  </si>
  <si>
    <t>80.Покр.кер.кап.б.р."Мизия"вкл.креп.ел.</t>
  </si>
  <si>
    <t>81.Нпкр.обш.керам.кер."Мизия"в/у д.обш.</t>
  </si>
  <si>
    <t>82.ДМ дъсч.обш. покр.за кер.обр.п/в вр.</t>
  </si>
  <si>
    <t>83.Дост.и наков.на л.по д.обш.обр.п/в вр</t>
  </si>
  <si>
    <t>84.Частично подменяне на отделни капаци</t>
  </si>
  <si>
    <t>85.Частично подменяне на отделни кер.</t>
  </si>
  <si>
    <t>86. ДМ.LTл.деб.0.6мм.м.к.сН 6м,в.с.б.</t>
  </si>
  <si>
    <t>87.ДМ.поликарб.10мм в/у мет-на констр.</t>
  </si>
  <si>
    <t>88.ДМ на дърв.обш.стрехи обр.вред.гниене</t>
  </si>
  <si>
    <t>89.ДМ на барбакан с размери 10/ 10см</t>
  </si>
  <si>
    <t>90.Дмнт улуци и есове от поц.л.в.тр.каз.</t>
  </si>
  <si>
    <t>91.Дмнт п.о.п.л.о.к, к, п. пр.др.т.</t>
  </si>
  <si>
    <t>92.Дмнт л. обш. по шапка борд.</t>
  </si>
  <si>
    <t>93.ДМ поли обш.п.л.о.ком.кап.таб.др.т.</t>
  </si>
  <si>
    <t>94.ДМ п.л.обш. 0,5 мм.по шапка бордове</t>
  </si>
  <si>
    <t>95.ДМ п.л.обш.0,5 мм.по стран.борд.др.т.</t>
  </si>
  <si>
    <t>96.ДМ.л.обш.покр.,к.,у,к.п.др.т 0.5 мм</t>
  </si>
  <si>
    <t>97.ДМ обш.на пд.пр. с п.л.0.5мм.зав.пр.</t>
  </si>
  <si>
    <t>98.ДМ на седящи ул.от поц.л.р.28,5см</t>
  </si>
  <si>
    <t>99.ДМ на висящи ул.от поц.л.р.28,5см</t>
  </si>
  <si>
    <t>100.ДМ вод.тр. от поц. л.ф100</t>
  </si>
  <si>
    <t>101.ДМ на есове от поц. л.ф100</t>
  </si>
  <si>
    <t>102.ДМ на водост.казанче от поц.л.ф100</t>
  </si>
  <si>
    <t>103.ДМ на седящи ул.от поц.л.р.33см</t>
  </si>
  <si>
    <t>104.ДМ на висящи ул.от поц.л.р.33см</t>
  </si>
  <si>
    <t>105.ДМ вод.тр. от поц. л.ф120</t>
  </si>
  <si>
    <t>106.ДМ на есове от поц. л.ф120</t>
  </si>
  <si>
    <t>107.ДМ на водост.казанче от поц.л.ф120</t>
  </si>
  <si>
    <t>108.Доб.прах.бояд.ел.п.в.с-ми по покр.</t>
  </si>
  <si>
    <t>109.ДМ на ул. от PVC - U 100 мм</t>
  </si>
  <si>
    <t>110.ДМ на вод. тр.от PVC ф100</t>
  </si>
  <si>
    <t>111.ДМ на водост. каз.от PVCф100,о.р.</t>
  </si>
  <si>
    <t>112.ДМ на есове за РVCф100</t>
  </si>
  <si>
    <t>113.ДМ на вод. тр.от PVC ф80</t>
  </si>
  <si>
    <t>111.ДМ на водост. каз.от PVCф80,о.р.</t>
  </si>
  <si>
    <t>112.ДМ на есове за РVCф80</t>
  </si>
  <si>
    <t>116.ДМ на табак капандури от поц. л.</t>
  </si>
  <si>
    <t>117.ДМ на п.щорцове от пц.л.</t>
  </si>
  <si>
    <t>118.П.Дмнт.стара;ДМ нова обш.с поц.лам.</t>
  </si>
  <si>
    <t>119.Дмнт.изпр.,изк.п.л.п.о.к.у.дв.ф.п.м.</t>
  </si>
  <si>
    <t>120.ДМ.пр..к.пр.б.л.затв.каб.ст.и фас.</t>
  </si>
  <si>
    <t>121.Нотв.с-ма.NIBCO.т.ф.к.вкл.з.а.ф.ч.</t>
  </si>
  <si>
    <t>122.ДМ снегозад.за ул.от пл.л.0,5мм</t>
  </si>
  <si>
    <t>123.ДМинст.с-ма пр-в замр.във вод.тр.ул.</t>
  </si>
  <si>
    <t>124.Поч.на ул.,вкл.нат.и изв.отпадъци</t>
  </si>
  <si>
    <t>125.Дмнт ст.тап., вкл. извозване отп.</t>
  </si>
  <si>
    <t xml:space="preserve">126.Г. Свал.бл.Б.ст.д. п., кит. и шл. </t>
  </si>
  <si>
    <t>127.П.р.м.п.а.пр. "КОРОСТОП"."Ор-м".р.</t>
  </si>
  <si>
    <t>128.Б.с алк.с.боя д.п.двукр."CB"поч.обл.</t>
  </si>
  <si>
    <t>129.Б.т-пл.б.ст.ц.п.ц.,поч.обл."Оргахим"</t>
  </si>
  <si>
    <t>130.Б.акрл.б.ст.ц.п."Леко Aqua"поч.обл.</t>
  </si>
  <si>
    <t>131.Б.ед.к.ем.лак ч.рад."Pr.3в1"поч.обл.</t>
  </si>
  <si>
    <t>132.Б.ед.к.ем.л.ул.в.тр."Pr.3в1"поч.обл.</t>
  </si>
  <si>
    <t>133.Б.ек.ем.л.ст.п.р.о."Pr.3в1"поч.обл.</t>
  </si>
  <si>
    <t>134.Б.ек.ем.м.д.пов.др."Pr.3в1"поч.обл.</t>
  </si>
  <si>
    <t>135.Б.н.мет.констр.ем.л."Орг."поч.обл.</t>
  </si>
  <si>
    <t>136.Б.среб.фер.вс.мет.повърх.поч.обл.гр.</t>
  </si>
  <si>
    <t>137.Б.дв.ем.л.м.тр.ф50-150"Pr.3в1"п.обл.</t>
  </si>
  <si>
    <t>138.Б.дв.ем.л.м.тр.до ф50"Pr.3в1"п.обл.</t>
  </si>
  <si>
    <t>139.Б.огнез.б.м.к.п.30min"DEKO"п.обл.гр.</t>
  </si>
  <si>
    <t>140.Б.огнез.б.м.к.п.45min"DEKO"п.обл.гр.</t>
  </si>
  <si>
    <t>141.Б.огнез.б.м.к.п.60min"DEKO"п.обл.гр.</t>
  </si>
  <si>
    <t>142.Б.ф.силмод.ф.б.цв.бял"DEKO"п.обл.гр.</t>
  </si>
  <si>
    <t>143.Доб.за цв.силиконмод.ф.б."DEKO"</t>
  </si>
  <si>
    <t>144.Б.ф.акр.б.цв.бял"Хамелек."п.обл.гр.</t>
  </si>
  <si>
    <t>145.Доб.за цв.акр.боя"DEKO"</t>
  </si>
  <si>
    <t>146.Б.гл.небояд.ф.с ф.,цв.бял п.обл.гр.</t>
  </si>
  <si>
    <t>147.Б.гл.б. с ф.,цв.бял"Леко ф.ултр."</t>
  </si>
  <si>
    <t>148.Д.за цв.боя "Леко ф.ултр."</t>
  </si>
  <si>
    <t>149.Б.р.неб.ф.,цв.бял"Л.ф.ултр."п.об.гр</t>
  </si>
  <si>
    <t>150.Б.р.б.ф.,цв.бял"Л.ф.ултр."п.об.гр</t>
  </si>
  <si>
    <t>151.Б.д.л.ст.т.ц."Л.Инт.О-м"п.обл.гр.</t>
  </si>
  <si>
    <t>152.Двкр.б.л.о.пр.вр.ш.30см.поч.обл.гр.</t>
  </si>
  <si>
    <t>153.Двкр.б.л.вл.пом.ст.т."Л.О-м"п.об.гр.</t>
  </si>
  <si>
    <t>153.Двкр.б.л.вл.п.ок.п.в."Л.О-м"п.об.гр.</t>
  </si>
  <si>
    <t>155.Доб.зо цв.лат.боя за вл.пом-я</t>
  </si>
  <si>
    <t>156.Г.на ст. ст. и т. с дъл.с-лен грунд</t>
  </si>
  <si>
    <t xml:space="preserve">157.Г. на ст. и тав. гп с хидроиз. г. </t>
  </si>
  <si>
    <t>158.Доб.за цв.латекс</t>
  </si>
  <si>
    <t>159.Дмнт  AL и PVC догр.вс.в.нат.изв.р.</t>
  </si>
  <si>
    <t>160.Дмнт м.прозор.р-ки нат.изв.раз.</t>
  </si>
  <si>
    <t>161.Дмнт м.догр.вс.в.нат.изв.раз.</t>
  </si>
  <si>
    <t>162.Дмнт вън.вътр.п.пл.(AL/PVC)нат.изв.р</t>
  </si>
  <si>
    <t>163.Дмнт огр.мет.пана,нат.изв.раз.</t>
  </si>
  <si>
    <t>164.Дмнт м.констр.вкл.пана,нат.изв.раз.</t>
  </si>
  <si>
    <t xml:space="preserve">165.ДМ,неотв.PVCд.Ц.б.5к.дв.с."Пр-к" </t>
  </si>
  <si>
    <t>166.Допл.отв.5к..PVCд.ед.о.отв.вкл.обк.</t>
  </si>
  <si>
    <t xml:space="preserve">167.ДМ,неотв.PVCд.Ц.б.4к.дв.с."Алтест" </t>
  </si>
  <si>
    <t>168.Допл.отв.4к..PVCд.ед.о.отв.вкл.обк.</t>
  </si>
  <si>
    <t>169.Допл.за отв.на две оси PVC дог.</t>
  </si>
  <si>
    <t>170.Допл. за стъкл.защ.покр.(К-стъкло)</t>
  </si>
  <si>
    <t>171.ДМ неотв.ал.п.д.т.пр.дв.с."EtemE45"</t>
  </si>
  <si>
    <t>172.Допл.отв.ал.д.ед.о.отв.вкл.обк.</t>
  </si>
  <si>
    <t>173.Допл.за отв.на две оси PVC дог.</t>
  </si>
  <si>
    <t>174.Допл.прах.б.RAL 7039 ал.д.вр.в-ни</t>
  </si>
  <si>
    <t xml:space="preserve">175.ДМ противонасекомна мрежа </t>
  </si>
  <si>
    <t>176.ДМ.д.ал.вр,2/3ост.с.ал."ETEM"с обков</t>
  </si>
  <si>
    <t>177.Допл.антипаник к-т"Dorma"екв.</t>
  </si>
  <si>
    <t>178.Допл.мех.неедновр.затв."Dorma"екв.</t>
  </si>
  <si>
    <t>179.Допл.мех. самзатв.т.кр.70кг."Dorma"</t>
  </si>
  <si>
    <t>180.ДМ,ал.вр,ц.б,ал.пр"E"б.ост.с об.а.з.</t>
  </si>
  <si>
    <t>181.ДМ.г.р.ал.вр.п.п.ц.RAL7039,авт.д.з.</t>
  </si>
  <si>
    <t>182.ДМ.секц.вр.п.п.ц.RAL7039,авт.д.з.</t>
  </si>
  <si>
    <t>183.ДМ.м.р.в.25/25о.Мр.ф4мм отв.4с.Ел.</t>
  </si>
  <si>
    <t>184.ДМ на плъзг. вр. с ал. проф.</t>
  </si>
  <si>
    <t>185.ДМ.ст.врF30.к.мех.с.кл.б.д.RAL7039</t>
  </si>
  <si>
    <t xml:space="preserve">186.ДМ.а.в./пр.ц.б,ал.пр."ETEM" </t>
  </si>
  <si>
    <t>187.ДМст.пр.ст.10мм, 90/200 и о.Al д.а</t>
  </si>
  <si>
    <t>188.ДМ.втр.PVCподп.плот ш.до30см.аксес.</t>
  </si>
  <si>
    <t>189.ДМ.втр.PVCподп.плот ш.до25см.аксес.</t>
  </si>
  <si>
    <t>190.ДМ.втр.PVCподп.плот ш.до20см.аксес.</t>
  </si>
  <si>
    <t>191.ДМ.втр.PVCподп.плот ш.до15см.аксес.</t>
  </si>
  <si>
    <t>192.ДМ в.ал.подп.плот ш.20-30см.аксес.</t>
  </si>
  <si>
    <t>193.ДМ в.ал.подп.плот ш.20см.аксес.</t>
  </si>
  <si>
    <t>194.ДМнос.ст.к.кон.пр.,ан-кор.об,д.кр.ел</t>
  </si>
  <si>
    <t>195.Н, ДМ на др. м.констр.антикор.гр.</t>
  </si>
  <si>
    <t>196.ДМ горещопоц.мет.к-ция креп.ел.</t>
  </si>
  <si>
    <t xml:space="preserve">197.ДМ ог.реш.,ф4,5п.о.50/50кр.т."Йота" </t>
  </si>
  <si>
    <t xml:space="preserve">198.ДМ дв.ст.вр.-поц.обк.,ст.,т."Йота" </t>
  </si>
  <si>
    <t xml:space="preserve">199.ДМ ед.ст.вр.-поц.обк.,ст.,т."Йота" </t>
  </si>
  <si>
    <t>200.Н,ДМ дв.ст.вр.сек.бр.4-6п.ц.7039</t>
  </si>
  <si>
    <t>201.Др.рем.м.огр.п.И.Пд,отд, ел. зав.</t>
  </si>
  <si>
    <t>202.ДМ на ст.к.ук.Пр.стб.зид.ст.пр.а.гр.</t>
  </si>
  <si>
    <t>203.Напр.отгов. Закрепв. с хим-ки анк.</t>
  </si>
  <si>
    <t>204.ДМпдмв.F90,фбпRAL7039.М3бц"хр.мат"</t>
  </si>
  <si>
    <t>205.ДМпдмв.F60,фбпRAL7039.М3бц"хр.мат"</t>
  </si>
  <si>
    <t>206.ДМпдмв.F30,фбпRAL7039.М3бц"хр.мат"</t>
  </si>
  <si>
    <t>207.ДМ б.л.ф520 с д.на вод.т.ф2,5мм.д.п</t>
  </si>
  <si>
    <t>208.ДМ ал.пар.Н=100 см. тип "ТАП."</t>
  </si>
  <si>
    <t>209.ДМ ал.ръкохв.ф50 вкл.аксес.</t>
  </si>
  <si>
    <t>210.ДМ на огр. мрежа ф4 кв. 4/4</t>
  </si>
  <si>
    <t>211.ДМ д.анк.ср.натов.</t>
  </si>
  <si>
    <t>212.Демонт.и поврт.м-ж вр.пр.прег.</t>
  </si>
  <si>
    <t>213.Демонт.и поврт.м-ж мет.парап.</t>
  </si>
  <si>
    <t>Направа, доставка и монтаж на двукрила стоманена врата изцяло от поцинкована стоманена ламарина, водещо крило със секретна брава и патрон тип Yale 40/40, паразитно крило с горно и долно сюрме,дДръжка, черна, с ядро от стомана,  панти 4-6  броя, епоксиполиестерно покритие, изключително износоустойчиво както върху касата, така и върху крилото, цвят RAL 7039,  без долен праг</t>
  </si>
  <si>
    <t>214.Дмнт облиц.фаянс.пл.вкл.нат.изв.отп.</t>
  </si>
  <si>
    <t>215.Дмнт наст.т-т/гр-с.вкл.нат.изв.отп.</t>
  </si>
  <si>
    <t>216.Дмнт ок.тав.К-ф.к.п.вкл.нат.изв.отп.</t>
  </si>
  <si>
    <t>217.Дмнт раст.т-н "ARM-G"к.п.нат.изв.отп</t>
  </si>
  <si>
    <t>218.Дмнт облиц.кам.пл.вкл.нат.изв.отп.</t>
  </si>
  <si>
    <t>219.Дмнт.д.л.и,м.PVC.об.с.т.нат.изв.отп</t>
  </si>
  <si>
    <t>220.Дмнт пр.ст.от гп на м.к.нат.изв.отп</t>
  </si>
  <si>
    <t>221.Дмнт обл.гк на м.констр.нат.изв.отп</t>
  </si>
  <si>
    <t>222.Почиств.Кам.фас.ч. пар.в,поч.хим.</t>
  </si>
  <si>
    <t>223.Напр.ф.об.леп.ст.цв.б.15/15см.фуг</t>
  </si>
  <si>
    <t>224.Напр.ф.об."пл в/у пл."с.ц.б15/15см.</t>
  </si>
  <si>
    <t>225.Н.о.гр.п.п.ст,ст.пл."СиП"33/33см.фуг</t>
  </si>
  <si>
    <t>226.Н.о.гр."пл. в/у пл.""СиП"33/33см.фуг</t>
  </si>
  <si>
    <t>227.Нп-зи.гр-грес.стълб. и стълб. пл.</t>
  </si>
  <si>
    <t>228.Нпр.обш.об.гк.д.12,5мм.ед.сл.ъг.пр.</t>
  </si>
  <si>
    <t>229.Нпр.обш.вл.гк.д.12,5мм.ед.сл.ъг.пр.</t>
  </si>
  <si>
    <t>230.Нпр.обш.п.гк.д.12,5мм.ед.сл.ъг.пр.</t>
  </si>
  <si>
    <t>231.Нпр.обш.о.вл.гк.д.12,5мм.ъг.пр.</t>
  </si>
  <si>
    <t>232.Нпр.обш.гк.пл.ст.на леп.</t>
  </si>
  <si>
    <t>233.Нпр.обл.вл.гк.д.12,5мм.на леп.</t>
  </si>
  <si>
    <t>234.Нпр.обл.поражоуст.гк.12,5мм.на леп.</t>
  </si>
  <si>
    <t>235.Нпр.ог.вл.гк.д.12,5мм.на леп.</t>
  </si>
  <si>
    <t>236.Нпр.обл.с комб.пл.с мин.вата ъг.пр.</t>
  </si>
  <si>
    <t>237.Нпр.обл.с комб.пл.с полист.ст.ъг.пр.</t>
  </si>
  <si>
    <t>238.Доб.об.гипс.Кн.екв.д.сл.ст.обш.т.</t>
  </si>
  <si>
    <t>239.Доб.вл.гипс.К.екв.д.сл.ст.обш.т.</t>
  </si>
  <si>
    <t>240.Доб.пож.гипс.К.екв.д.сл.ст.обш.т.</t>
  </si>
  <si>
    <t>241.Нап.щ.ст.125мм.зв.т.в.5см,.вкл.ал.б.</t>
  </si>
  <si>
    <t>242.Нап.щ.ст125мм.зв.т.в.5см,в.вкл.ал.б.</t>
  </si>
  <si>
    <t>243.Нап.щ.ст125мм.зв.т.в.5см,п.вкл.ал.б.</t>
  </si>
  <si>
    <t>244.Нап.щ.ст125мм.зв.т.в.5см,в.вкл.ал.б.</t>
  </si>
  <si>
    <t>245.Нап.пр.ст.об.к.,мет.к.в.вкл.ал.б.г.б</t>
  </si>
  <si>
    <t>246.Обр.стр.вр.проз.об.к.до30смвкл.ал.</t>
  </si>
  <si>
    <t>247.Ок.тав.об.к.12,5мм,едн.2х40мм.в.мет.</t>
  </si>
  <si>
    <t>248.Ок.т.об.к.12,5мм,едн.б.из.в.м.в.об.</t>
  </si>
  <si>
    <t>249.Раст.т.Арм,А.екв.вкл.к,ок.вс.креп.</t>
  </si>
  <si>
    <t>250.Раст.т.Арм,Мин.екв.вкл.к,ок.вс.креп.</t>
  </si>
  <si>
    <t>251.Д.м.PVC.пр.ръб.ф.гр.облицовка</t>
  </si>
  <si>
    <t>252.PVC.oбл.ст.тав.Decopan,екв.б.д.м.зал</t>
  </si>
  <si>
    <t>253.PVC.oбл.ст.тав.Decopan,екв.б.д.м.ок</t>
  </si>
  <si>
    <t>254.Обл.по.ц.кам.пл.гн.евк.вкл.фуг.</t>
  </si>
  <si>
    <t>255.Затв.отв.сгк.Кн,,екв.мет.вкл.обр.г.б</t>
  </si>
  <si>
    <t>256.Изр.о.пр.ст.гк.К.обр.стр.ръб.н.и.от</t>
  </si>
  <si>
    <t>257.Д.под.от.п.ок.т.Арм.А,евк.вк.нат.изв</t>
  </si>
  <si>
    <t>258.Д.под.от.п.ок.т.Арм.М,евк.вк.нат.изв</t>
  </si>
  <si>
    <t>259.Д.монт.ал.пр.ръб.фаянс/гр/обл.</t>
  </si>
  <si>
    <t>260.Д.м.ст.PUR.Mw.м.4см.стцв.екв.вкл.кр.</t>
  </si>
  <si>
    <t>261.Д.м.ст.PUR.Gl.м.4см.стцв.екв.вкл.кр.</t>
  </si>
  <si>
    <t>262.Доб.1см пълн.пол.пяна.ст.пяна</t>
  </si>
  <si>
    <t>263.Доб.1см пълн.пол.пяна.покр.пяна</t>
  </si>
  <si>
    <t>264.Дем.обл.кам.пл.вр.пр.вкл.нат.изв.</t>
  </si>
  <si>
    <t>265.Напр.обл.кам.пл.е.в.к.2см.ст.вкл.ф</t>
  </si>
  <si>
    <t>266.Обр.стр.вр.проз.кам.обл.вкл.обр.ф</t>
  </si>
  <si>
    <t>267.Напр.куф.г.об.ин.пр.вкл.ал.ъг.пр.гб</t>
  </si>
  <si>
    <t>268.Очукв.в.вр.м-ка по ст.тав.нат.изв.</t>
  </si>
  <si>
    <t>269.Очукв.вън.гл.вар.м-ка по ф.нат.изв</t>
  </si>
  <si>
    <t>270.Обр.в.м ст.пр.тр.коз.ш30см.поч.грунд</t>
  </si>
  <si>
    <t>271.Нг.ш.Пдм догр.ш.30см.поч.грунд.ал.ъг</t>
  </si>
  <si>
    <t>272.Шпр.в.л.С200 ст.т.Пдм.д.ш.30см.поч.</t>
  </si>
  <si>
    <t>273.Шпр.ц.Х.сцепл.пр.п.осн.мкр.осн.поч.</t>
  </si>
  <si>
    <t>274.Н.цим.осн.м-ка ц.ф.втр.с.поч.на осн.</t>
  </si>
  <si>
    <t>275.Нв.Гл.ц.в-ва.осн.м-ка по ст.и ф.поч.</t>
  </si>
  <si>
    <t xml:space="preserve">276.Гр.конт.гр. преди завършваща м-ка  </t>
  </si>
  <si>
    <t>277.Гр.на ст. със силикатен г.</t>
  </si>
  <si>
    <t>278.Н.външна силикатна шпакл.</t>
  </si>
  <si>
    <t>278.Н.външ.силикат-силиконова мазилка</t>
  </si>
  <si>
    <t>280.Напр.външна полимерна м-ка</t>
  </si>
  <si>
    <t>281.Н.г-вар.м-ка в.ст. и т. поч.гр.св.м.</t>
  </si>
  <si>
    <t>282.Н.в.осн.м-ка в/у м.осн.поч.гр.св.м.</t>
  </si>
  <si>
    <t>283.Н.в.шп.по ст. и т.поч.гр.св.м.ал.ъг.</t>
  </si>
  <si>
    <t>284.Шпкл.фуги при бет.ел.п-ли и др.вътр.</t>
  </si>
  <si>
    <t>285.Н.заздрав.шп.ст.мр.по вътр.ст.поч.гр</t>
  </si>
  <si>
    <t>286.Н.тън.зам.и.в/у бет.п.покр.д.5/45мм</t>
  </si>
  <si>
    <t>287.Изкърпв.вън.глад.вар. м-ка,поч.гр.</t>
  </si>
  <si>
    <t>288.Изкърпв.вън.Пръск. м-ка вкл. поч.гр.</t>
  </si>
  <si>
    <t>289.Изкърпв.вътр.в.м-ка тухл.ст.поч.гр.</t>
  </si>
  <si>
    <t>290.Н.гипс.м-ка "Кнауф,ст.и тав.вкл.гр.</t>
  </si>
  <si>
    <t>291.Изкърпв.гипс.м-ка по тухл.ст.поч.гр.</t>
  </si>
  <si>
    <t>292.Изкърпв.гипс.м-ка по бет.тав.поч.гр.</t>
  </si>
  <si>
    <t>293.Н.циментова шпакл.стъкл. мрежа</t>
  </si>
  <si>
    <t>294.Н.гипс.шпакл.от1до10мм.поч.ал.ъг.гр.</t>
  </si>
  <si>
    <t>295.Изкърпв.гипс.шпакл.ст.и тав.поч.гр.</t>
  </si>
  <si>
    <t>296.Шприц.в-ц.р-р.л.С-200 ст.и тав.поч.</t>
  </si>
  <si>
    <t xml:space="preserve">297.Н.фин.шпакл.по ст. и тав.вкл.поч. </t>
  </si>
  <si>
    <t>298.Гр.под.,ст.и тав.с конт.грунд,поч.</t>
  </si>
  <si>
    <t>299.ДМ на PVC ъг.с мрежа хор.при маз-ка</t>
  </si>
  <si>
    <t>300.ДМ на PVC ъг.с мрежа верт.при маз-ка</t>
  </si>
  <si>
    <t>301.ДМ  PVC под. п-зи вкл.крепежни ел-ти</t>
  </si>
  <si>
    <t>302.ДМ наст.мозайка вкл.нат.изв.отпад.</t>
  </si>
  <si>
    <t>303.ДМ наст.бал.л-ум. леп.нат.изв.отпад.</t>
  </si>
  <si>
    <t>304.ДМ наст.паркет, вкл.нат.изв.отпад.</t>
  </si>
  <si>
    <t>305.ДМ наст.тер-т/гр-грес нат.изв.отпад</t>
  </si>
  <si>
    <t>306.ДМ мита бучарда ст.и ц. нат.изв.отп.</t>
  </si>
  <si>
    <t>307.ДМ м. бучарда корн.рам.нат.изв.отп.</t>
  </si>
  <si>
    <t>308.ДМ лам. паркет вкл.нат.изв.отпад.</t>
  </si>
  <si>
    <t>309.Разв.наст.трот.пл.повт.полаг.дем.пл.</t>
  </si>
  <si>
    <t>309.Дмнт.наст.трот.пл.вкл.нат.изв.отпад.</t>
  </si>
  <si>
    <t>311.Дмнт PVC под.п-зипл.вкл.нат.изв.отп.</t>
  </si>
  <si>
    <t xml:space="preserve">312.Дмнт и повторен м-ж PVC под.первази </t>
  </si>
  <si>
    <t>313.Дмнт п.п-зи.тер-т/гр-с нат.изв.отп.</t>
  </si>
  <si>
    <t>314.Изкъртв.ц.зам.под.неарм.нат.изв.отп.</t>
  </si>
  <si>
    <t>315.Изкъртв.цим.зам.под.арм.нат.изв.отп.</t>
  </si>
  <si>
    <t>316.Мех.поч. и пол. стара под.мозайка</t>
  </si>
  <si>
    <t>317.Н.пердаш ц.зам.под.т и п.д4см.грунд</t>
  </si>
  <si>
    <t>318.Н.изравнит.ц.зам.2- 5см по под.грунд</t>
  </si>
  <si>
    <t>319.Н.арм.ц.п.арм.мр.ф4мм.15см д.6см.гр.</t>
  </si>
  <si>
    <t>320.Н.настилка тротоарни плочи 30/30/4см</t>
  </si>
  <si>
    <t>321.Н.мита бучарда по стени и цокли</t>
  </si>
  <si>
    <t>322.Н.мита бучарда корн, рамки  и подоб.</t>
  </si>
  <si>
    <t>323.Н.с-разл з.п.п.д.сл.до20мм,поч.гр.</t>
  </si>
  <si>
    <t>324.Н.с-разл з.п.п.д.сл2-10мм,поч.грунд</t>
  </si>
  <si>
    <t>325.Н.с-разл з.п.п.д.сл4-50мм,поч.грунд</t>
  </si>
  <si>
    <t>326.Н.гланцирана циментова замазка 2см</t>
  </si>
  <si>
    <t>327.Н.наст.моз.пл.леп,30/30см,деб.2.5см</t>
  </si>
  <si>
    <t>328.Н.наст.пл.гр-грес"СиП"33/33см.фугир.</t>
  </si>
  <si>
    <t>328.Н.н.пл.гр. пл.в/у пл.СиП33/33см.фуг.</t>
  </si>
  <si>
    <t>330.Н.п.п-зи от гр-грес в. до10см.фугир.</t>
  </si>
  <si>
    <t>331.ДМ л.п-т кл.32/АС4,вкл.фибр.подл 5мм</t>
  </si>
  <si>
    <t>332.ДМ на балатум с мин.деб.1.5мм,сив</t>
  </si>
  <si>
    <t>333.ДМ п.н.лин.2,5мм.хол,пол,наст.с-разл</t>
  </si>
  <si>
    <t xml:space="preserve">334.Запечатване пр. вл.ц.з-ка и бет.пов </t>
  </si>
  <si>
    <t>335.Изпердашване и награп.бет.настилка</t>
  </si>
  <si>
    <t>336.Грунд.с дълб.грунд на бет.и ц.пов.</t>
  </si>
  <si>
    <t>337.ДМ на преход.лайсни при денивелация</t>
  </si>
  <si>
    <t>338.ДМ на ъглова ал. л-на за стъпало</t>
  </si>
  <si>
    <t>339.Цикл., кит. и двукр.лак.дърв.паркет</t>
  </si>
  <si>
    <t>340.ДМ PVC первази за линолеум</t>
  </si>
  <si>
    <t>341.Шлайфане бет.настилка</t>
  </si>
  <si>
    <t>342.Дмнт леп.рул.хидр.покр.нат.изв.отп.</t>
  </si>
  <si>
    <t>343.Дмнт вс.в.т-из.ф.покр.нат.изв.отп.</t>
  </si>
  <si>
    <t>344.Отстр.вс.в.фракц.покр.нат.изв.отп.</t>
  </si>
  <si>
    <t>345.Напрв.изр. цим. зам. покр.д до 2см</t>
  </si>
  <si>
    <t>346.Н.пароиз.в/у бет.газопл.зал.поч.осн.</t>
  </si>
  <si>
    <t>347.Направа топлоизол.ЕPS5см.</t>
  </si>
  <si>
    <t>348.Н.т/из.XPS5см,фунд,ст,цокли и м.п.</t>
  </si>
  <si>
    <t>349.Д.вс.следв.1см деб. за EPS плоск.</t>
  </si>
  <si>
    <t>350.Д.вс. следв.1см деб. за ХPS плоск.</t>
  </si>
  <si>
    <t xml:space="preserve">351.ДМ топл.под.плочи деб.3см. </t>
  </si>
  <si>
    <t>352.Д.вс.следв.1см деб. за фибран</t>
  </si>
  <si>
    <t>353.Направа ф-на топлиз.с-ма.с EPS 5см.</t>
  </si>
  <si>
    <t>354.Н.ф-на топлиз.ЕPS 5см.п.мр.дюб.шпкл.</t>
  </si>
  <si>
    <t>355.Н.ф-на.топлоиз.XPS5см.п.мр.дюб.шпкл.</t>
  </si>
  <si>
    <t>356.Напр.топл.фас. ст.мин. в. от 4-6см</t>
  </si>
  <si>
    <t>357.Обр.пр.вр.EPS2-3см с пвц ъгл.и мр.</t>
  </si>
  <si>
    <t>358.Н.лок.х/из.по пукнан.фуги</t>
  </si>
  <si>
    <t xml:space="preserve">359.Н(ДМ)под. изол. с кам. в. 4-6см </t>
  </si>
  <si>
    <t>360.Грунд с готов бит. гр. покр.поч.осн.</t>
  </si>
  <si>
    <t>361.ДМ 2пл.б.м,Газ.з,м.п.3.5-4.5кг/м²</t>
  </si>
  <si>
    <t>362.ДМ 2пл.б,Г.з,м.вн30см,3.5-4.5кг/м²</t>
  </si>
  <si>
    <t>363.ДМ 2пл.б,Г.з,м.вп30см,3.5-4.5кг/м²</t>
  </si>
  <si>
    <t>364.ДМ на изол.10см мин.в.по ст.и тав.</t>
  </si>
  <si>
    <t>365.ДМ на пароизол.РЕ 0.2мм,ст. и тав.</t>
  </si>
  <si>
    <t xml:space="preserve">366.ДМ на пароизол "Шинделит" </t>
  </si>
  <si>
    <t>367.ДМ,PVC отд.к. за пл.покр.вкл.уплът.</t>
  </si>
  <si>
    <t>368.ДМ из.л"флашбенд"обр.ком,кап,др.поч.</t>
  </si>
  <si>
    <t>369.ДМ зав.с гор.в/х двупл.из.деб.1.5мм</t>
  </si>
  <si>
    <t xml:space="preserve">370.Н.холкери,цим. р-р М50 и р-р 5/5см </t>
  </si>
  <si>
    <t>371.Пол.EPS 3см  λ=0.035W/mK под,ш,бор</t>
  </si>
  <si>
    <t>372.ДМ пароиз.бит.мембр.с ал.вл.поч.осн.</t>
  </si>
  <si>
    <t>373.ДМ покр.т/из.х.EPS д.10см.покр.борд</t>
  </si>
  <si>
    <t>374.ДМ на 1 пласт хидроиз.</t>
  </si>
  <si>
    <t>374.ДМ на 2 пласт хидроиз.с посипка</t>
  </si>
  <si>
    <t>376.ДМ укр.п.на ал.шина40/4мм,б.херм.</t>
  </si>
  <si>
    <t>377.Н.скрит холкер от топл.кат.мин.5см</t>
  </si>
  <si>
    <t>378.Дмнт дърв.гр.в/у  борд. от игл.м-л</t>
  </si>
  <si>
    <t>379.Н.лек(перлитен) бет.за отводн.накл.</t>
  </si>
  <si>
    <t>380.Н.топл.по ф.д.пл.10см или екв.</t>
  </si>
  <si>
    <t>381.Доб.вс.сл. см деб. на из.пл. граф.</t>
  </si>
  <si>
    <t>382.Н.маз.х/из.двусл п.и ст.сан.п.поч.</t>
  </si>
  <si>
    <t>383.Н.ф.топлоиз.с-ма тр.гор.м. ЕPSд.5см.</t>
  </si>
  <si>
    <t>384.Д.вс.сл.1см деб.тр.гор.ЕPS плоск.</t>
  </si>
  <si>
    <t>385.Н.ф.т/из.тр.г.м.XPSд.5см.мр.дюб.шп.</t>
  </si>
  <si>
    <t>386.Д.вс.сл.1см деб.тр.гор.XPS плоск.</t>
  </si>
  <si>
    <t>387.ДМ кауч.EPDM хидроиз.1сл.,мет.шини</t>
  </si>
  <si>
    <t>388.ДМ фаз.вр.с р-р 90/200/10вкл.упл.ПУ</t>
  </si>
  <si>
    <t>389.ДМ фаз.вр.с р-р 90/200/16вкл.упл.ПУ</t>
  </si>
  <si>
    <t>390.ДМ фаз.вр.с р-р 70/200/10вкл.упл.ПУ</t>
  </si>
  <si>
    <t>391.Пр, кит и шлайф. на дърв.вр.проз.</t>
  </si>
  <si>
    <t>392.упл. с полиуретанова пяна при рем.</t>
  </si>
  <si>
    <t>393.Прогонка на крило на прозорец</t>
  </si>
  <si>
    <t>394.Прогонка на врата</t>
  </si>
  <si>
    <t>395.Изв.вви вид.зид дърв.догр.,н.и изв.</t>
  </si>
  <si>
    <t>396.Подрязване на врата отдолу</t>
  </si>
  <si>
    <t>397.Дмнт к-кт "брава, др. и с.патрон"</t>
  </si>
  <si>
    <t>398.Дмнт и повт. мнт. вр.с каса, ПУ упл.</t>
  </si>
  <si>
    <t>399.ДМ упл. влагоуст. четка за врата</t>
  </si>
  <si>
    <t>400.ДМ на к-кт бр, дри секр. патр,ср.кл.</t>
  </si>
  <si>
    <t>401.ДМ неост.MDFврата с р 92/200-еднокр.</t>
  </si>
  <si>
    <t>402.Дмнт и повт.монт.клим.ст.тип-вътр.т.</t>
  </si>
  <si>
    <t>403.Дмнт и повт.монт.клим.ст.тип-външ.т.</t>
  </si>
  <si>
    <t>404.Дмнт клим.ст.тип-вътр. и външ. тяло</t>
  </si>
  <si>
    <t xml:space="preserve">405.Дмнт отопл. т.гл.тр.до 3 р.2000мм </t>
  </si>
  <si>
    <t>406.Дмнт чуг. р-ри до 20 прешлена</t>
  </si>
  <si>
    <t>407.Дмнт присъединителни връзки</t>
  </si>
  <si>
    <t xml:space="preserve">408.Дмнт радиаторен вентил   </t>
  </si>
  <si>
    <t>409.Дмнт радиаторен холендър</t>
  </si>
  <si>
    <t>410.Дмнт възд-ди от стара вент. с-ма.</t>
  </si>
  <si>
    <t>411.Дмнт пн-ни и ал. рад. с д. до1600мм</t>
  </si>
  <si>
    <t>412.Дмнт лира за отопленв баня от ст.</t>
  </si>
  <si>
    <t>413.Дмнт тръбна мр в и х – топлозахр.</t>
  </si>
  <si>
    <t xml:space="preserve">414.ДМ на ст. на ал.л.ба.NBM 1130/500 </t>
  </si>
  <si>
    <t>415.ДМ на ст.л.баня,бяла,400/900</t>
  </si>
  <si>
    <t>416.ДМ на ал. рад. 10 ребра с Н=500мм</t>
  </si>
  <si>
    <t>417.ДМ на ал. рад. 10 ребра с Н=600мм</t>
  </si>
  <si>
    <t>418.ДМ рад. пан. РККР - 22/500/400</t>
  </si>
  <si>
    <t>419.ДМ рад. пан. РККР - 22/500/500</t>
  </si>
  <si>
    <t>420.ДМ рад. пан. РККР - 22/500/1000</t>
  </si>
  <si>
    <t>421.ДМ рад. пан. РККР - 22/500/1200</t>
  </si>
  <si>
    <t>422.ДМ рад. пан. РККР - 22/500/1400</t>
  </si>
  <si>
    <t>423.ДМ радиаторен вентил термостатичен</t>
  </si>
  <si>
    <t>424.ДМ  рад.вент.секр,пр. или ъглов1/2"</t>
  </si>
  <si>
    <t>425.ДМ радиаторен нипел двоен ½"</t>
  </si>
  <si>
    <t>426.ДМ конзола с дюбел</t>
  </si>
  <si>
    <t>427.ДМ тр.омр. пол.с АІ-вложка Ø16х2мм</t>
  </si>
  <si>
    <t>428.ДМ скоби за укрепв. Ø16мм (единични)</t>
  </si>
  <si>
    <t>429.ДМ автаматичен обезвъздушител</t>
  </si>
  <si>
    <t>430.ДМ адаптор за тръба.МиЖ,1/2"и3/4"х16</t>
  </si>
  <si>
    <t>431.ДМ на радиаторен холенд. 1/2" с гарн</t>
  </si>
  <si>
    <t>432.ДМ на радиаторен холенд. 3/4" с гарн</t>
  </si>
  <si>
    <t>433.ДМ на разпр.кол-р с кр.3/4" с 6 изв.</t>
  </si>
  <si>
    <t>434.ДМ на разпр.кол-р с кр.1" с 6 изв.</t>
  </si>
  <si>
    <t>435.Направа хидравлична проба по тр.</t>
  </si>
  <si>
    <t>436.Направа студ. проба по отопл.тела</t>
  </si>
  <si>
    <t>437.Направа топла проба по отопл.тела</t>
  </si>
  <si>
    <t>438.Монт.чуг. р-ри до 20 прешлена</t>
  </si>
  <si>
    <t xml:space="preserve">439.Монт. пан. рад. с дълж. до 1600мм </t>
  </si>
  <si>
    <t>440.Монт. ал. рад. 10 ребра</t>
  </si>
  <si>
    <t>441.Монт. отопл. лира в баня</t>
  </si>
  <si>
    <t>442.Промив.на ст.отопл. т. под в.наляг.</t>
  </si>
  <si>
    <t>443.Ни Монт. мет-на к.за укр.чуг. р-ри</t>
  </si>
  <si>
    <t xml:space="preserve">444.ДМ ал. глидери за р-ри с H-50 см </t>
  </si>
  <si>
    <t xml:space="preserve">445.ДМ ал. глидери за р-ри с H-60 см. </t>
  </si>
  <si>
    <t xml:space="preserve">446.Затапване на отопл. инст. </t>
  </si>
  <si>
    <t xml:space="preserve">447.ДМ инв. клим.ст.тип мощ. 12000BTU </t>
  </si>
  <si>
    <t>448.ДМ инв. клим.тип мощ. 18000BTU</t>
  </si>
  <si>
    <t>449.ДМ на вент. за баня/WC Dospel</t>
  </si>
  <si>
    <t xml:space="preserve">450.ДМ гъвк. възд-ди Ф120 за вент-я </t>
  </si>
  <si>
    <t>451.ДМ поцинк. конз. за клим.-компл</t>
  </si>
  <si>
    <t>452.Дмнт тр. и проводници</t>
  </si>
  <si>
    <t>453.Дмнт лум. осветителни тела</t>
  </si>
  <si>
    <t>454.Дмнт ел.ключове и кутии</t>
  </si>
  <si>
    <t>455.Дмнт ел.контакти</t>
  </si>
  <si>
    <t>456.Дмнт пров. пол. откр. с ант.скоби</t>
  </si>
  <si>
    <t>457.Дмнт апарт. ел. табло</t>
  </si>
  <si>
    <t>458.Дмнт PVC каб. кан.</t>
  </si>
  <si>
    <t>459.Дмнт стълб. за осветл. с осв. тела</t>
  </si>
  <si>
    <t>460.Дмнт каб.кан. 140/70 KOPOS- KOLIN</t>
  </si>
  <si>
    <t>461.Дмнт бойлерно табло с ключ</t>
  </si>
  <si>
    <t>462.Дмнт разкл.кутии и конзоли</t>
  </si>
  <si>
    <t>463.Дмнт ел.б. 80л,.разкач.изн.от пом.</t>
  </si>
  <si>
    <t>464.Дмнт вентилотор за баня</t>
  </si>
  <si>
    <t xml:space="preserve">465.Дост. пров. ПВВМ 2х1мм2     </t>
  </si>
  <si>
    <t xml:space="preserve">466.Дост. пров. ПВВМ 2х1,5мм2     </t>
  </si>
  <si>
    <t xml:space="preserve">467.Дост. пров. ПВВМ 3х1мм2     </t>
  </si>
  <si>
    <t xml:space="preserve">468.Дост. пров. ПВВМ 3х1,5мм2     </t>
  </si>
  <si>
    <t>469. Пол. на пров. ПВВМ скрито под м-ка</t>
  </si>
  <si>
    <t xml:space="preserve">470.Дост. кабелопод.пров.СВТ 3х1мм2   </t>
  </si>
  <si>
    <t>471.Дост. кабелопод. пров.СВТ 3х1,5мм2</t>
  </si>
  <si>
    <t xml:space="preserve">472.Дост.кабелопод. пров.СВТ 3х2,5мм2 </t>
  </si>
  <si>
    <t xml:space="preserve">473.Дост.кабелопод. пров.СВТ 3х4мм2 </t>
  </si>
  <si>
    <t xml:space="preserve">474.Дост.кабелопод. пров.СВТ 4х1,5мм2 </t>
  </si>
  <si>
    <t xml:space="preserve">475.Дост.кабелопод. пров.СВТ 5х1,5мм2 </t>
  </si>
  <si>
    <t xml:space="preserve">476.Дост.кабелопод. пров.СВТ 5х2,5мм2 </t>
  </si>
  <si>
    <t xml:space="preserve">477.Дост.кабелопод. пров.СВТ 5х4мм2 </t>
  </si>
  <si>
    <t xml:space="preserve">478.Дост.кабелопод. пров.СВТ 4х10мм2 </t>
  </si>
  <si>
    <t xml:space="preserve">479.Дост.кабелопод. пров.СВТ 5х10мм2 </t>
  </si>
  <si>
    <t xml:space="preserve">480.Дост. кабел  САВТ 5х70мм² </t>
  </si>
  <si>
    <t>481.Пол.каб.к.кан.по каб.ск.изт.вПВЦ тр.</t>
  </si>
  <si>
    <t>482.ДМ на PVC каб. кан. 20/20мм</t>
  </si>
  <si>
    <t>483.ДМ на PVC каб. кан. 40/40мм</t>
  </si>
  <si>
    <t>484.ДМ на PVC каб. кан. 60/40мм</t>
  </si>
  <si>
    <t>485.Дост. и монтаж гофр. тр. ф 28,5</t>
  </si>
  <si>
    <t>486.Дост. и монтаж гофр. тр. ф 34.5</t>
  </si>
  <si>
    <t>487.Дост. и монтаж гофр. тр. ф 42.5</t>
  </si>
  <si>
    <t>488.Изтегляне на кабели в гофре</t>
  </si>
  <si>
    <t>489.ДП РVС тр. Ф13мм</t>
  </si>
  <si>
    <t>490.ДП РVС тр. Ф16мм</t>
  </si>
  <si>
    <t>491.ДП РVС тр. Ф23мм</t>
  </si>
  <si>
    <t>492.Прозв. и присъед. на каб. линии</t>
  </si>
  <si>
    <t>493.Измерв. за сработв на ДТЗ с прот.</t>
  </si>
  <si>
    <t>494.Измерв. за зануляване с протокол</t>
  </si>
  <si>
    <t>495.Измерв. за заз. на ел. таб. прот</t>
  </si>
  <si>
    <t>496.Нсухи разд. и връзки в разкл. кут</t>
  </si>
  <si>
    <t>497.Нконт.изл.8м под м-ка с мост. пров</t>
  </si>
  <si>
    <t>498.Нламп. изл.8м под м-ка с мост пров</t>
  </si>
  <si>
    <t>499.ДМ конз. кръгла за тухла</t>
  </si>
  <si>
    <t>500.ДМ на конз. кръгла за стена ГП</t>
  </si>
  <si>
    <t>501.ДМ разклонителни кутии</t>
  </si>
  <si>
    <t>502.ДМ влагоз. осв.тяло – 1х60W, ІР-54</t>
  </si>
  <si>
    <t xml:space="preserve">503.ДМ ЛОТ ТМО 2х18W от.мЕПРА ІР-20 </t>
  </si>
  <si>
    <t>504.ДМ ЛОТ ТМО 2х36W от м.ЕПРА ІР-20</t>
  </si>
  <si>
    <t>505.ДМ ЛОТ ТМО 4х18W за от м.ЕПРА ІР-20</t>
  </si>
  <si>
    <t xml:space="preserve">506.ДМ ЛОТ ТМА 2х18W ск мон. ЕПРА ІР-20 </t>
  </si>
  <si>
    <t xml:space="preserve">507.ДМ ЛОТ ТМА 2х18W за ГП ЕПРА ІР-20 </t>
  </si>
  <si>
    <t>508.ДМ ЛОТ ТМА 4х18W за ГП ЕПРА ІР-20</t>
  </si>
  <si>
    <t>509.ДМ на ЛОТ ТМА 4х18W за вгражд. р.т.</t>
  </si>
  <si>
    <t>510.ДМ LED 600x600mm, 40W, вград. монт.</t>
  </si>
  <si>
    <t>511.ДМ LED 600x600mm, 40W, откр. монт.</t>
  </si>
  <si>
    <t>512.Дмнт на осв. луни</t>
  </si>
  <si>
    <t>513.ДМ на освет. луни</t>
  </si>
  <si>
    <t>514.ДМ електр. трансф. за луни 220V/12V</t>
  </si>
  <si>
    <t>515.ДМ часовник за вкл. деж. осв.</t>
  </si>
  <si>
    <t>516.ДМ фотоклетка за външно осветление</t>
  </si>
  <si>
    <t>517.ДМ осв. тяло със сензор за движ.</t>
  </si>
  <si>
    <t>518.ДМ на сензор за движение</t>
  </si>
  <si>
    <t>519.ДМ на подов кабелен канал</t>
  </si>
  <si>
    <t>520.ДМ конт. 2х16+0, тип “Шуко”, ІР-20</t>
  </si>
  <si>
    <t>521.ДМ конт. 2х16+0, тип “Шуко“, ІР-54</t>
  </si>
  <si>
    <t>522.ДМ трифазен конт., ІР-54</t>
  </si>
  <si>
    <t>523.ДМ на влагозащ. кл. скрит  ІР-44</t>
  </si>
  <si>
    <t>524.ДМ на влагозащ. конт. скрит ІР-44</t>
  </si>
  <si>
    <t>525.ДМ на обикн. конт. скрит ІР-20</t>
  </si>
  <si>
    <t>526.ДМ на обикн. кл. скрит  ІР-20</t>
  </si>
  <si>
    <t>527.ДМ кл. сериен скрит – ІР-20</t>
  </si>
  <si>
    <t>528.ДМ кл. дивиаторен – ІР-20</t>
  </si>
  <si>
    <t>529.ДМ табло бойлерно 16А с кл.</t>
  </si>
  <si>
    <t>530.ДМ тр.к"Евро" 25А/380Vкомпл.щ.ІР-44</t>
  </si>
  <si>
    <t>531.ДМ на ъгл.съед.за съед.на т.ск. рег.</t>
  </si>
  <si>
    <t>532.ДМ ткб по ст.илитав.300/35/40 мм</t>
  </si>
  <si>
    <t xml:space="preserve">533.ДМ на инсталацион кан. 140 x 70 mm </t>
  </si>
  <si>
    <t>534.ДМ вътр.и вън. ъгли за каб.кан140/70</t>
  </si>
  <si>
    <t xml:space="preserve">535.ДМ раздел.за каб.кан.140/70 </t>
  </si>
  <si>
    <t>536.ДП ШВПС 3х2,5 в каб.кан.</t>
  </si>
  <si>
    <t>537.ДМ на тр. рамка за каб.кан. 140/70</t>
  </si>
  <si>
    <t>538.ДМ м бокс вгражд.в кан.140/70</t>
  </si>
  <si>
    <t>539.ДМ на к.вгр."Шуко" 230V</t>
  </si>
  <si>
    <t xml:space="preserve">540.ДМ на тр. р. конт.тип "Шуко" 230V </t>
  </si>
  <si>
    <t>541.ДМ на декор. р.конт.тип "Шуко" 230V</t>
  </si>
  <si>
    <t xml:space="preserve">542.ДМ на кр.кап. инст.кан. 140 x 70 </t>
  </si>
  <si>
    <t>543.ДМ на капак "Г" обр.за каб.к.140/70</t>
  </si>
  <si>
    <t>544.ДМ на капак "Т" об.за каб.к.140/70</t>
  </si>
  <si>
    <t>545.ДМ на снадка за каб.кан. 140/70</t>
  </si>
  <si>
    <t xml:space="preserve">546.ДМ аварийно евак. осв. тяло 2х8VV </t>
  </si>
  <si>
    <t>547.ДМ ет.ТАР-12 м.Д-т защ.30mlA АП40А</t>
  </si>
  <si>
    <t>548.ДМ на АП 16 А</t>
  </si>
  <si>
    <t>549.ДМ на АП 25 А</t>
  </si>
  <si>
    <t>550.ДМ на АП 50 А</t>
  </si>
  <si>
    <t>551.ДМ на АП 63 А</t>
  </si>
  <si>
    <t xml:space="preserve">552.ДМ мтр Н=7м, ул.осв. "Mini" 70 W </t>
  </si>
  <si>
    <t>553.Н ламп. излаз до 8 м.пров.СВТ 3х1,5</t>
  </si>
  <si>
    <t>554.Н конт. излаз до 8 м.пров.СВТ 3х2,5</t>
  </si>
  <si>
    <t>555.Н излаз за клим. 15 м.пров.СВТ 3х4</t>
  </si>
  <si>
    <t>556.Монт.ел.бойл.80л, вкл.Ели ВиК прис.</t>
  </si>
  <si>
    <t>557.Монт. лум.осв.но тяло откр. монтаж</t>
  </si>
  <si>
    <t>558.ДМ бойлерно табло със светещ кл.</t>
  </si>
  <si>
    <t>559.Пожароз.упл.отв50мм пож.хор. ХИЛТИ</t>
  </si>
  <si>
    <t>560.Пожароз.упл.от100/200 пож.хор. ХИЛТИ</t>
  </si>
  <si>
    <t>561.Пож.упл.на каб.сн.тр.възгл.ХИЛТИ</t>
  </si>
  <si>
    <t>562.ДМ на апарт.елтаб.12 мод.откр. монт.</t>
  </si>
  <si>
    <t>563.ДМ на апарт.елтаб.12 мод.скр.монт.</t>
  </si>
  <si>
    <t xml:space="preserve">564.ДМ ЛОТ 4х14W,VIVID-A T5, скр.монт. </t>
  </si>
  <si>
    <t xml:space="preserve">565.ДМ ЛОТ 2х14W,VIVID T8 ОМ, откр.м. </t>
  </si>
  <si>
    <t>566.ДМ ос.в.б.Vortice Punto AT LL,т.</t>
  </si>
  <si>
    <t>567.ДМ на вент.баня Silent-100</t>
  </si>
  <si>
    <t>568.ДМ на ел.бойлер верт.10л  к-кт тв.</t>
  </si>
  <si>
    <t>569.ДМ на гофре с PVC покр. ф20</t>
  </si>
  <si>
    <t>570.Прбв на техн. отв.и при стр. окаб.</t>
  </si>
  <si>
    <t>571.ДМ зазем. извод  св. заз. тел. ск</t>
  </si>
  <si>
    <t xml:space="preserve">572.ДМ цен-ла УниПОС  FS5100 </t>
  </si>
  <si>
    <t xml:space="preserve">573.ДМ модул 5102 на фирма "Унипос" </t>
  </si>
  <si>
    <t xml:space="preserve">574.ДМ  о-ва за пожароизестител 8000D </t>
  </si>
  <si>
    <t xml:space="preserve">575.ДМ оптично-димен пож-тел FD8030 </t>
  </si>
  <si>
    <t xml:space="preserve">576.ДМ к.д.б.темп.изм-я,взр.изп.FD 8060 </t>
  </si>
  <si>
    <t xml:space="preserve">577.ДМ о-ва за взрив. известител 8000D </t>
  </si>
  <si>
    <t xml:space="preserve">578.ДМ изнесен индикатор RI31 </t>
  </si>
  <si>
    <t xml:space="preserve">579.ДМ  сирена SV 2002 F,сигнална лампа </t>
  </si>
  <si>
    <t xml:space="preserve">580.ДМ сирена SB 112 F, сигнална лампа </t>
  </si>
  <si>
    <t>581.ДМ стабил.блок за искрозащ.MTL 7787+</t>
  </si>
  <si>
    <t xml:space="preserve">582.ДМ реле 24V/250V-10А </t>
  </si>
  <si>
    <t xml:space="preserve">583.ДМ телефонен дайлер TD110 </t>
  </si>
  <si>
    <t xml:space="preserve">584.Настройка и привеждане на ПИ с-ма </t>
  </si>
  <si>
    <t>585.Дмнт отводн. за покр. тип"воронка"</t>
  </si>
  <si>
    <t xml:space="preserve">586.Дмнт вс. вид смес. и душ бат. </t>
  </si>
  <si>
    <t>587.Дмнт вс. вид WC седало</t>
  </si>
  <si>
    <t>588.Дмнт вс. вид WC клекало</t>
  </si>
  <si>
    <t>589.Дмнт вс. вид мивки</t>
  </si>
  <si>
    <t>590.Дмнт вс. р-р поц. вод. тр. в сгр.</t>
  </si>
  <si>
    <t>591.Дмнт вс.вид фит. същ. инст. 1 1/4"</t>
  </si>
  <si>
    <t>592.Дмнт кам. тр. вс. диам.</t>
  </si>
  <si>
    <t>593.Дмнт всякакви PVC тр. в сгради</t>
  </si>
  <si>
    <t>594.Дмнт спир. кранове</t>
  </si>
  <si>
    <t xml:space="preserve">595.Дмнт подов сф </t>
  </si>
  <si>
    <t>596.Дмнт тоалетно казанче</t>
  </si>
  <si>
    <t xml:space="preserve">597.Дмнт същ.оборудване акс WC огл.с.тх </t>
  </si>
  <si>
    <t>598.ДП PVC тр.Ф160-деб.г.изк.вк.вкл. КШ</t>
  </si>
  <si>
    <t>599.ДМ ПК 2" к-кт с ал.кас.шл.стр.</t>
  </si>
  <si>
    <t>600.ДМ СК 2" с изпразн.</t>
  </si>
  <si>
    <t>601.ДМ СК 1" с изпразн.</t>
  </si>
  <si>
    <t xml:space="preserve">602.ДМ СК 1/2" </t>
  </si>
  <si>
    <t xml:space="preserve">603.ДМ СК 3/4" </t>
  </si>
  <si>
    <t xml:space="preserve">604.ДМ СК 1" </t>
  </si>
  <si>
    <t>605.ДМ СК 1/2" -ъглов</t>
  </si>
  <si>
    <t>606.Нтоплоиз.водопр.и от РР Ф25 с из.л</t>
  </si>
  <si>
    <t>607.Нтоплоиз.водопр.и от РР Ф20 с из.л</t>
  </si>
  <si>
    <t>608.Н вътр.в.инст.ПП тр.ф20мм за ст.вода</t>
  </si>
  <si>
    <t>609.Н вътр.в.инст.ПП тр.ф25мм за ст.вода</t>
  </si>
  <si>
    <t>610.Н вътр.в.инст.ПП тр.ф20мм за т.вода</t>
  </si>
  <si>
    <t>611.Н вътр.в.инст.ПП тр.ф25мм за т.вода</t>
  </si>
  <si>
    <t>612.ДМ на ППР кран сф. с ф20мм</t>
  </si>
  <si>
    <t>613.ДМ на ППР кран сф. с ф25мм</t>
  </si>
  <si>
    <t>614.ДМ на ППР кран сф.изп. и дес ф20мм</t>
  </si>
  <si>
    <t>615.ДМ на ППР кр.сф.изпус. Л./ д.ф25мм</t>
  </si>
  <si>
    <t>616.ДМ ППР.рех.мес.рез.вън.вътр.ф25мм</t>
  </si>
  <si>
    <t>617.ДМ ППР редукция до ф 40мм</t>
  </si>
  <si>
    <t>618.ДМ ППР унив. к-кт.бат ф20мм- 1/2"</t>
  </si>
  <si>
    <t>619.ДМ т. по тр. микроп гума.Ø35х9мм</t>
  </si>
  <si>
    <t>620.ДМ топлоиз. тр.микр.гума.Ø42х9мм</t>
  </si>
  <si>
    <t>621.ДМ топлоиз.по тр.микр.гума,Ø48х9мм</t>
  </si>
  <si>
    <t>622.ДМ порц.Пис.б-б,ср.Ст.к-кт с фот.</t>
  </si>
  <si>
    <t>623.ДМ,к.тоал.ч.б.к т.казт.с.б.вгр.к</t>
  </si>
  <si>
    <t>624.ДМ на смесител ст.ум.кат.№ В1391АА</t>
  </si>
  <si>
    <t>625.ДМ на смесител ст.ум.кат.№ В7777АА</t>
  </si>
  <si>
    <t>626.ДМ с.ум. 60см.№W409601,№W310101.</t>
  </si>
  <si>
    <t>627.ДМ огледало кристално по р-ри В.</t>
  </si>
  <si>
    <t>628.ДМ.доз.конц. сапун цв.бял</t>
  </si>
  <si>
    <t>629.ДМ доз. за сг. кърп за ръце.цв.бял</t>
  </si>
  <si>
    <t>630.ДМ на кош за отпадъци цв.бял</t>
  </si>
  <si>
    <t>631.ДМ доз.харт. покр.тоал.чиния. Ц.б.</t>
  </si>
  <si>
    <t>632.ДМ на доз. за тоал. хартия .ц.б.</t>
  </si>
  <si>
    <t xml:space="preserve">633.Дост. кошче за WC, 3л,код В2538АА </t>
  </si>
  <si>
    <t xml:space="preserve">634.Дост. четка за WC, код В8406АА </t>
  </si>
  <si>
    <t>635.ДМ вент.шапки за отд.кан.Ф150</t>
  </si>
  <si>
    <t>636.Нвръзка към съществуващ водопр.</t>
  </si>
  <si>
    <t>637.Напр.връзка.същ.бет.кан.зация ф200</t>
  </si>
  <si>
    <t xml:space="preserve">638.Прб.отв.стб.пл.д.20см.р.о.10/10см </t>
  </si>
  <si>
    <t xml:space="preserve">639.Прб.отв.стб.пл.д.20см.р.о.15/15см </t>
  </si>
  <si>
    <t>640.Нтопл.хор.вод.до 2"деб. топл. 9мм</t>
  </si>
  <si>
    <t>641.Нводопр. с поц. тр. 2"</t>
  </si>
  <si>
    <t>642.Нводопр. с поц. тр. 1"</t>
  </si>
  <si>
    <t>643.ДМ вод.ш.30л,станд.реш.ут.ч.вкл.к.</t>
  </si>
  <si>
    <t>644.ДМ чуг.кап.реш.кофа за тиня</t>
  </si>
  <si>
    <t>645.Почиств.повд. на същ. дъжд. шахти</t>
  </si>
  <si>
    <t>646.ДМ на сф.санит.ум хром-никел ф50</t>
  </si>
  <si>
    <t>647.ДМ бой.ел,хор,80л.-к-кт,т.в-бит.н.</t>
  </si>
  <si>
    <t>648.ДМ бой.ел.верт.80л.к-кт,т.в-бит.н.</t>
  </si>
  <si>
    <t>649.ДМ на подд.корито 80/80, вкл. сифон</t>
  </si>
  <si>
    <t>650.ДМ под.сф-р ф50 квадр.хр-ник.прот.кл</t>
  </si>
  <si>
    <t xml:space="preserve">651.ДМ смес.ст.душ с акс.B0872АА в.а.р. </t>
  </si>
  <si>
    <t>652.ДМ на PVC рев. капак 150/150мм</t>
  </si>
  <si>
    <t>653.ДМ на PVC рев. капак 200/200мм</t>
  </si>
  <si>
    <t>654.ДМ на PVC рев. капак 300/300мм</t>
  </si>
  <si>
    <t>655.ДМ на PVC дв.вр.чка.рев. 400/400мм</t>
  </si>
  <si>
    <t>656.ДМ на PVC вент. реш. 150/150мм</t>
  </si>
  <si>
    <t>657.ДМ на PVC вент. реш. 150/200мм</t>
  </si>
  <si>
    <t>658.ДМ на PVC рев. капак 200/200мм</t>
  </si>
  <si>
    <t>659.ДМ на PVC рев. капак 300/300мм</t>
  </si>
  <si>
    <t>660.ДМ на PVC дв.вр.чка.рев. 400/400мм</t>
  </si>
  <si>
    <t>661.ДМ на PVC вент. реш. 150/150мм</t>
  </si>
  <si>
    <t>662.ДМ на PVC вент. реш. 150/200мм</t>
  </si>
  <si>
    <t>663.Н ДМ вътр. кан.зация с РVC тр. Ф110</t>
  </si>
  <si>
    <t>664.Н ДМ външна кан.зация с РVC тр. Ф110</t>
  </si>
  <si>
    <t>665.Изпробв.хориз.канал. до Ф150</t>
  </si>
  <si>
    <t>666.Изпробв. на верт.Канал. до Ф150</t>
  </si>
  <si>
    <t>667.Затапване на В и К инсталация</t>
  </si>
  <si>
    <t>668.ДМ покр.отводн.т.вор.пръст.роз.</t>
  </si>
  <si>
    <t>669.ДМ.пис. Кран.фот.пуск.водата р.</t>
  </si>
  <si>
    <t>670.ДМ на вгр.писоарен кран.фото.р.</t>
  </si>
  <si>
    <t>671.ДМ сифон.писоар.хор.оттич.равн.</t>
  </si>
  <si>
    <t>672.ДМ на сф за писоар долн.оттич.</t>
  </si>
  <si>
    <t>673Демонтаж на сифон за писоар</t>
  </si>
  <si>
    <t>674.Демонтаж на писоарен кран</t>
  </si>
  <si>
    <t>675.Демонтаж на тоалетен писоар</t>
  </si>
  <si>
    <t xml:space="preserve">676.ДМ опор.рък..х.н.Пол.за сан.в.
</t>
  </si>
  <si>
    <t>677.ДМ на моноблок на к-т WC</t>
  </si>
  <si>
    <t xml:space="preserve">678.Монт. вс. вид смес. и душ бат. </t>
  </si>
  <si>
    <t>679.ДМ с-ма.неръж.ст.изм.бот.Чет,в.ВиК</t>
  </si>
  <si>
    <t>680.ДМ на ПВЦ дъска за тоал. чиния</t>
  </si>
  <si>
    <t>681.ДМ на кол. кутия 1 1/4" и ок.</t>
  </si>
  <si>
    <t>682.Изпитване на водопроводна инсталация</t>
  </si>
  <si>
    <t xml:space="preserve">683.Доставка и монтаж проточен бойлер </t>
  </si>
  <si>
    <t>684.Демонтаж сифон за мивка</t>
  </si>
  <si>
    <t>685.Д и монтаж ревизионен отвор ф110</t>
  </si>
  <si>
    <t>686.Д и монтаж ревизионен отвор ф160</t>
  </si>
  <si>
    <t>ЧР</t>
  </si>
  <si>
    <t>687.Дмнт борд вс. Вид вкл. Нат. Изв. отп</t>
  </si>
  <si>
    <t>688.Д и повторен монтаж на бордюри</t>
  </si>
  <si>
    <t xml:space="preserve">689.Прорязване и разв. асф.наст.  </t>
  </si>
  <si>
    <t>690.ДП битумизиран трошен камък</t>
  </si>
  <si>
    <t>691.ДПтрош кам.0-63, вкл.упл.на пл.20 см</t>
  </si>
  <si>
    <t>692.ДПтрош кам.0-40, вкл.упл.на пл.20 см</t>
  </si>
  <si>
    <t>693.ДПтрош кам.0-20, вкл.упл.на пл.20 см</t>
  </si>
  <si>
    <t>694.ДП на взривена скална маса</t>
  </si>
  <si>
    <t>695.ДПнесор зър бал. вкл.упл.плас.20 см</t>
  </si>
  <si>
    <t>696.ДП плътна асфалтобет.на смес</t>
  </si>
  <si>
    <t>697.Направа битумен разлив</t>
  </si>
  <si>
    <t>698.ДПнеплътна асфалтобет.на смес</t>
  </si>
  <si>
    <t>699.ДН нап.бет.ив.15/25/50вкл.б.лег.фуг</t>
  </si>
  <si>
    <t xml:space="preserve">700.Дост.и н вид.път.бет.борд.15/25/50 </t>
  </si>
  <si>
    <t>701.Изк.ед.д.деф.наст.гор.асф.смес</t>
  </si>
  <si>
    <t>702.Фрезоване до 6 cm</t>
  </si>
  <si>
    <t>703.Фрезоване 6-12 cm</t>
  </si>
  <si>
    <t>704.Н марк.п.боя без пер,вкл.почиств.гр.</t>
  </si>
  <si>
    <t>705.ДПполиетил. фол. за изол.</t>
  </si>
  <si>
    <t>706.Дост. на хумус за градинки</t>
  </si>
  <si>
    <t>707.ДМ град борд 100/5/25 вкл.бет.л.фуг.</t>
  </si>
  <si>
    <t>708.Проряз. на асфалтова наст.фугорез</t>
  </si>
  <si>
    <t>709.Д М на тактил трот плоча 30/30/4 см</t>
  </si>
  <si>
    <t>710.Д стък дър./м.рам вкл. Нат. Изв. отп</t>
  </si>
  <si>
    <t>711.Остъкл.4мм гло.ст.в/у.дър. Рамки.слк</t>
  </si>
  <si>
    <t>172.Остъкл.4мм фло.стък в/у м. рамки слк</t>
  </si>
  <si>
    <t>713.Почиств.мадж.без св.стъкл.дърв.Р.</t>
  </si>
  <si>
    <t>714.Почиств.мандж. без св.стъкл.м. р.</t>
  </si>
  <si>
    <t>715.Упл.слк-хидро.ст.ст.в/у дърв.м. р.</t>
  </si>
  <si>
    <t>716.Ост. с арм.стъкл.в/у м. рам.слк.хид</t>
  </si>
  <si>
    <t>717.Пдм ед. флоа. стъ. Д4мд рам вкл. Упл</t>
  </si>
  <si>
    <t>718.Пдм ед. флоа. стъ. Д4мм рам вкл. Упл</t>
  </si>
  <si>
    <t>719.Пдм ед. арм. стъ. Д6мм рам вкл. Упл</t>
  </si>
  <si>
    <t>720.Упл. със слк на вс. вид фуги</t>
  </si>
  <si>
    <t>721.Нат.тра.р.изв.см.стр.20км,вкл.е.т.</t>
  </si>
  <si>
    <t>722.Монт.Дмнт на вътр. работно скеле</t>
  </si>
  <si>
    <t>723.Монт.Дмнт фас.раб.ск. вис.до 20м</t>
  </si>
  <si>
    <t>724.ДМ вх. изтрив.ал.нос.проф.гум.вл.</t>
  </si>
  <si>
    <t>725.ДМ на стопер инт.врата модF21005</t>
  </si>
  <si>
    <t>726.Отводняване на изкопи чрез помпи</t>
  </si>
  <si>
    <t>727.За стр. специалисти</t>
  </si>
  <si>
    <t xml:space="preserve">728.За пом. перс. (общи р-ци) </t>
  </si>
  <si>
    <t>ОБЩО ЗЕМНИ РАБОТИ</t>
  </si>
  <si>
    <t>ОБЩО КОФРАЖНИ РАБОТИ</t>
  </si>
  <si>
    <t>ОБЩО АРМИРОВЪЧНИ РАБОТИ</t>
  </si>
  <si>
    <t>ОБЩО БЕТОНОВИ РАБОТИ</t>
  </si>
  <si>
    <t>ОБЩО ЗИДАРСКИ РАБОТИ</t>
  </si>
  <si>
    <t>ОБЩО ПОКРИВНИ РАБОТИ</t>
  </si>
  <si>
    <t>ОБЩО ТЕНЕКЕДЖИЙСКИ РАБОТИ</t>
  </si>
  <si>
    <t>ОБЩО БОЯДЖИЙСКИ РАБОТИ</t>
  </si>
  <si>
    <t>ОБЩО ДОГРАМИ И СТОМАНЕНИ КОНСТРУКЦИИ</t>
  </si>
  <si>
    <t>ОБЩО ОБЛИЦОВЪЧНИ РАБОТИ</t>
  </si>
  <si>
    <t>ОБЩО МАЗАЧЕСКИ РАБОТИ</t>
  </si>
  <si>
    <t>ОБЩО НАСТИЛКИ</t>
  </si>
  <si>
    <t>ОБЩО ИЗОЛАЦИОННИ РАБОТИ</t>
  </si>
  <si>
    <t>ОБЩО СТОЛАРСКИ РАБОТИ</t>
  </si>
  <si>
    <t>ОБЩО ОВК</t>
  </si>
  <si>
    <t>ОБЩО ЕЛЕКТРИЧЕСКИ ИНСТАЛАЦИИ</t>
  </si>
  <si>
    <t>ОБЩО ВОДОПРОВОД И КАНАЛИЗАЦИЯ</t>
  </si>
  <si>
    <t>ОБЩО ПЪТИЩА, УЛИЦИ, ТРОТОАРИ</t>
  </si>
  <si>
    <t>ОБЩО СТЪКЛАРСКИ РАБОТИ</t>
  </si>
  <si>
    <t>ОБЩО ДРУГИ</t>
  </si>
  <si>
    <t xml:space="preserve">ОБЩО ПОЧАСОВО ЗАПЛАЩАНЕ </t>
  </si>
  <si>
    <t>676-678</t>
  </si>
  <si>
    <t xml:space="preserve">ЦЕНОВО ПРЕДЛОЖЕНИЕ </t>
  </si>
  <si>
    <t xml:space="preserve">С представянето на нашата оферта заявяваме желанието си да участваме в обявената от възложителя обществена поръчка чрез процедура на договаряне с предварителна покана за участие № 279-ЕР-19-CE-С-З с предмет: „Извършване на строително-монтажни работи по поддръжка и ремонт на административни сгради на територията на Електроразпределение Юг ЕАД гр. Пловдив, за обособена позиция 5 -  КЕЦ Ямбол, КЕЦ Елхово, КЕЦ Карнобат, КЕЦ Бургас, КЕЦ Бургас Юг, КЕЦ Поморие, КЕЦ Приморско", </t>
  </si>
  <si>
    <t>по квалификационна система за № С-16-EP-СЕ-С-48  с предмет: „Извършване на строително-монтажни работи по поддръжка и ремонт на административни сгради на територията на ”Електроразпределение Юг” EАД (старо наименование “ЕВН България Електроразпределение” EАД), по обособени позиции “</t>
  </si>
  <si>
    <r>
      <t>Направа /доставка и монтаж/ на облицовка "плочка върху плочка", с гранитогрес противоплъзгащ, по стъпала и стълбищни площадки с лепило, цвят "Сол и пипер"</t>
    </r>
    <r>
      <rPr>
        <strike/>
        <sz val="9"/>
        <rFont val="Arial"/>
        <family val="2"/>
      </rPr>
      <t>,</t>
    </r>
    <r>
      <rPr>
        <sz val="9"/>
        <rFont val="Arial"/>
        <family val="2"/>
      </rPr>
      <t xml:space="preserve"> сиво, р-р 33/33см, производство на "Кай Груп" или еквивалентни, включително подготовка на основата, грундиране, фугиране</t>
    </r>
  </si>
  <si>
    <r>
      <t xml:space="preserve">От: …………………………...……………………………………………………..……..  </t>
    </r>
    <r>
      <rPr>
        <i/>
        <sz val="9"/>
        <rFont val="Arial"/>
        <family val="2"/>
      </rPr>
      <t>(наименование на участника)</t>
    </r>
  </si>
  <si>
    <t>Дата: ……………………</t>
  </si>
  <si>
    <t>Участник: ……………………………….</t>
  </si>
  <si>
    <t>/име, фамилия, подпис/</t>
  </si>
  <si>
    <t>Забележки:
Посочените по-горе количества са прогнозни, не обвързващи за Възложителя и служат за изготвяне на ценово сравнение между участниците. 
Допълнително указание за ползването на позиции 727 и 728 от от Ценовото предложение:
Позиции 727 и 728 от Ценовото предложение се използват при възникване на необходимост от предоставянето на услуги, които не се съдържат в останалите позиции от Ценовото предложение, но са необходими за изпълнение на предмета на договора. 
Калкулират се услуги, включени в номенклатурата на Справочник за цените в строителството – (https://smr.sek-bg.com/) – (СЕК). Разходната норма за труд за извършване на единица работа /услуга/ се определя и калкулира съгласно съответният шифър в СЕК. Общата стойност на услугата се определя, съгласно съответният шифър на дейността в СЕК, като се прилага договорената в договора часова ставка за труд на необходимият специалист.
Не се калкулират чрез тези позиции услуги, които са на незначителна стойност и поради нуждата за изпълнението на останалите позициите от Списък на дейностите (Издание Ноември 2016) към квалификационна система № С-16-ЕР-СЕ-С-48, са включени като разход в единичните им цени, дори и тези услуги да не са еднозначно посочени в договорните текстове, но само до степен следвайки взаимовръзката в частта за задължителното, пълното и качествено изпълнение на договорните задължения на Изпълнителя.
Към всички цитирани в настоящото Ценово предложение: конкретен стандарт, спецификация, техническа оценка, техническо одобрение, технически еталон, специфичен процес или метод на производство, конкретен модел, източник, специфичен процес, който характеризира продукта или услугата, търговска марка, патент, тип, конкретен произход или производство да се считат добавени думите „или еквивалентно/и“, съгл. чл. 48, ал. 2 и чл. 49, ал. 2 от ЗОП. Еквивалентността на българските норми спрямо нормите EN и IEC  трябва да се докаже от участника.</t>
  </si>
</sst>
</file>

<file path=xl/styles.xml><?xml version="1.0" encoding="utf-8"?>
<styleSheet xmlns="http://schemas.openxmlformats.org/spreadsheetml/2006/main">
  <numFmts count="52">
    <numFmt numFmtId="5" formatCode="#,##0\ &quot;лв.&quot;;\-#,##0\ &quot;лв.&quot;"/>
    <numFmt numFmtId="6" formatCode="#,##0\ &quot;лв.&quot;;[Red]\-#,##0\ &quot;лв.&quot;"/>
    <numFmt numFmtId="7" formatCode="#,##0.00\ &quot;лв.&quot;;\-#,##0.00\ &quot;лв.&quot;"/>
    <numFmt numFmtId="8" formatCode="#,##0.00\ &quot;лв.&quot;;[Red]\-#,##0.00\ &quot;лв.&quot;"/>
    <numFmt numFmtId="42" formatCode="_-* #,##0\ &quot;лв.&quot;_-;\-* #,##0\ &quot;лв.&quot;_-;_-* &quot;-&quot;\ &quot;лв.&quot;_-;_-@_-"/>
    <numFmt numFmtId="41" formatCode="_-* #,##0_-;\-* #,##0_-;_-* &quot;-&quot;_-;_-@_-"/>
    <numFmt numFmtId="44" formatCode="_-* #,##0.00\ &quot;лв.&quot;_-;\-* #,##0.00\ &quot;лв.&quot;_-;_-* &quot;-&quot;??\ &quot;лв.&quot;_-;_-@_-"/>
    <numFmt numFmtId="43" formatCode="_-* #,##0.00_-;\-* #,##0.00_-;_-* &quot;-&quot;??_-;_-@_-"/>
    <numFmt numFmtId="164" formatCode="_-* #,##0\ _л_в_._-;\-* #,##0\ _л_в_._-;_-* &quot;-&quot;\ _л_в_._-;_-@_-"/>
    <numFmt numFmtId="165" formatCode="_-* #,##0.00\ _л_в_._-;\-* #,##0.00\ _л_в_._-;_-* &quot;-&quot;??\ _л_в_._-;_-@_-"/>
    <numFmt numFmtId="166" formatCode="#,##0\ &quot;лв&quot;;\-#,##0\ &quot;лв&quot;"/>
    <numFmt numFmtId="167" formatCode="#,##0\ &quot;лв&quot;;[Red]\-#,##0\ &quot;лв&quot;"/>
    <numFmt numFmtId="168" formatCode="#,##0.00\ &quot;лв&quot;;\-#,##0.00\ &quot;лв&quot;"/>
    <numFmt numFmtId="169" formatCode="#,##0.00\ &quot;лв&quot;;[Red]\-#,##0.00\ &quot;лв&quot;"/>
    <numFmt numFmtId="170" formatCode="_-* #,##0\ &quot;лв&quot;_-;\-* #,##0\ &quot;лв&quot;_-;_-* &quot;-&quot;\ &quot;лв&quot;_-;_-@_-"/>
    <numFmt numFmtId="171" formatCode="_-* #,##0\ _л_в_-;\-* #,##0\ _л_в_-;_-* &quot;-&quot;\ _л_в_-;_-@_-"/>
    <numFmt numFmtId="172" formatCode="_-* #,##0.00\ &quot;лв&quot;_-;\-* #,##0.00\ &quot;лв&quot;_-;_-* &quot;-&quot;??\ &quot;лв&quot;_-;_-@_-"/>
    <numFmt numFmtId="173" formatCode="_-* #,##0.00\ _л_в_-;\-* #,##0.00\ _л_в_-;_-* &quot;-&quot;??\ _л_в_-;_-@_-"/>
    <numFmt numFmtId="174" formatCode="&quot;$&quot;#,##0;\-&quot;$&quot;#,##0"/>
    <numFmt numFmtId="175" formatCode="&quot;$&quot;#,##0;[Red]\-&quot;$&quot;#,##0"/>
    <numFmt numFmtId="176" formatCode="&quot;$&quot;#,##0.00;\-&quot;$&quot;#,##0.00"/>
    <numFmt numFmtId="177" formatCode="&quot;$&quot;#,##0.00;[Red]\-&quot;$&quot;#,##0.00"/>
    <numFmt numFmtId="178" formatCode="_-&quot;$&quot;* #,##0_-;\-&quot;$&quot;* #,##0_-;_-&quot;$&quot;* &quot;-&quot;_-;_-@_-"/>
    <numFmt numFmtId="179" formatCode="_-&quot;$&quot;* #,##0.00_-;\-&quot;$&quot;* #,##0.00_-;_-&quot;$&quot;* &quot;-&quot;??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0.0"/>
    <numFmt numFmtId="189" formatCode="#,##0.000"/>
    <numFmt numFmtId="190" formatCode="0.000"/>
    <numFmt numFmtId="191" formatCode="0.0000"/>
    <numFmt numFmtId="192" formatCode="#,##0.00\ &quot;лв.&quot;"/>
    <numFmt numFmtId="193" formatCode="#,##0.00\ _л_в_."/>
    <numFmt numFmtId="194" formatCode="##0.00"/>
    <numFmt numFmtId="195" formatCode="0.00000"/>
    <numFmt numFmtId="196" formatCode="0.0000000"/>
    <numFmt numFmtId="197" formatCode="0.000000"/>
    <numFmt numFmtId="198" formatCode="0.00000000"/>
    <numFmt numFmtId="199" formatCode="&quot;Да&quot;;&quot;Да&quot;;&quot;Не&quot;"/>
    <numFmt numFmtId="200" formatCode="&quot;Истина&quot;;&quot; Истина &quot;;&quot; Неистина &quot;"/>
    <numFmt numFmtId="201" formatCode="&quot;Включено&quot;;&quot; Включено &quot;;&quot; Изключено &quot;"/>
    <numFmt numFmtId="202" formatCode="[$¥€-2]\ #,##0.00_);[Red]\([$¥€-2]\ #,##0.00\)"/>
    <numFmt numFmtId="203" formatCode="&quot;Yes&quot;;&quot;Yes&quot;;&quot;No&quot;"/>
    <numFmt numFmtId="204" formatCode="&quot;True&quot;;&quot;True&quot;;&quot;False&quot;"/>
    <numFmt numFmtId="205" formatCode="&quot;On&quot;;&quot;On&quot;;&quot;Off&quot;"/>
    <numFmt numFmtId="206" formatCode="[$€-2]\ #,##0.00_);[Red]\([$€-2]\ #,##0.00\)"/>
    <numFmt numFmtId="207" formatCode="#,##0.0000000\ _л_в_."/>
  </numFmts>
  <fonts count="52">
    <font>
      <sz val="10"/>
      <name val="Arial"/>
      <family val="0"/>
    </font>
    <font>
      <sz val="10"/>
      <name val="Helv"/>
      <family val="0"/>
    </font>
    <font>
      <sz val="9"/>
      <name val="Arial"/>
      <family val="2"/>
    </font>
    <font>
      <b/>
      <sz val="9"/>
      <name val="Arial"/>
      <family val="2"/>
    </font>
    <font>
      <b/>
      <sz val="10"/>
      <name val="Arial"/>
      <family val="2"/>
    </font>
    <font>
      <sz val="9"/>
      <color indexed="10"/>
      <name val="Arial"/>
      <family val="2"/>
    </font>
    <font>
      <strike/>
      <sz val="9"/>
      <name val="Arial"/>
      <family val="2"/>
    </font>
    <font>
      <sz val="9"/>
      <color indexed="53"/>
      <name val="Arial"/>
      <family val="2"/>
    </font>
    <font>
      <i/>
      <sz val="9"/>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b/>
      <sz val="9"/>
      <color indexed="10"/>
      <name val="Arial"/>
      <family val="2"/>
    </font>
    <font>
      <sz val="9"/>
      <color indexed="8"/>
      <name val="Arial"/>
      <family val="2"/>
    </font>
    <font>
      <sz val="8"/>
      <name val="Segoe UI"/>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b/>
      <sz val="9"/>
      <color rgb="FFFF0000"/>
      <name val="Arial"/>
      <family val="2"/>
    </font>
    <font>
      <sz val="9"/>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9"/>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color indexed="63"/>
      </left>
      <right style="thin">
        <color indexed="63"/>
      </right>
      <top style="thin">
        <color indexed="63"/>
      </top>
      <bottom style="thin">
        <color indexed="63"/>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187" fontId="0" fillId="0" borderId="0" applyFont="0" applyFill="0" applyBorder="0" applyAlignment="0" applyProtection="0"/>
    <xf numFmtId="185" fontId="0" fillId="0" borderId="0" applyFon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1" fillId="0" borderId="0">
      <alignment/>
      <protection/>
    </xf>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1" fillId="0" borderId="0">
      <alignment/>
      <protection/>
    </xf>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0" fontId="0" fillId="0" borderId="0">
      <alignment/>
      <protection/>
    </xf>
    <xf numFmtId="0" fontId="1" fillId="0" borderId="0">
      <alignment/>
      <protection/>
    </xf>
  </cellStyleXfs>
  <cellXfs count="68">
    <xf numFmtId="0" fontId="0" fillId="0" borderId="0" xfId="0" applyAlignment="1">
      <alignment/>
    </xf>
    <xf numFmtId="0" fontId="2" fillId="0" borderId="0" xfId="0" applyFont="1" applyFill="1" applyBorder="1" applyAlignment="1">
      <alignment horizontal="center" vertical="top"/>
    </xf>
    <xf numFmtId="0" fontId="2" fillId="0" borderId="0" xfId="0" applyFont="1" applyFill="1" applyBorder="1" applyAlignment="1">
      <alignment vertical="top"/>
    </xf>
    <xf numFmtId="4" fontId="2" fillId="0" borderId="0" xfId="0" applyNumberFormat="1" applyFont="1" applyFill="1" applyBorder="1" applyAlignment="1">
      <alignment horizontal="center" vertical="top"/>
    </xf>
    <xf numFmtId="0" fontId="2" fillId="0" borderId="0" xfId="0" applyFont="1" applyFill="1" applyBorder="1" applyAlignment="1">
      <alignment horizontal="left" vertical="top"/>
    </xf>
    <xf numFmtId="0" fontId="0" fillId="0" borderId="0" xfId="0" applyFont="1" applyAlignment="1">
      <alignment vertical="center"/>
    </xf>
    <xf numFmtId="0" fontId="2" fillId="0" borderId="0" xfId="0" applyFont="1" applyFill="1" applyBorder="1" applyAlignment="1">
      <alignment horizontal="center" vertical="top" wrapText="1"/>
    </xf>
    <xf numFmtId="0" fontId="2" fillId="0" borderId="10" xfId="0" applyFont="1" applyFill="1" applyBorder="1" applyAlignment="1">
      <alignment horizontal="center" vertical="top"/>
    </xf>
    <xf numFmtId="0" fontId="2" fillId="0" borderId="10" xfId="0" applyFont="1" applyFill="1" applyBorder="1" applyAlignment="1">
      <alignment horizontal="left" vertical="top"/>
    </xf>
    <xf numFmtId="4" fontId="2" fillId="0" borderId="10" xfId="0" applyNumberFormat="1" applyFont="1" applyFill="1" applyBorder="1" applyAlignment="1">
      <alignment horizontal="center" vertical="top" wrapText="1"/>
    </xf>
    <xf numFmtId="0" fontId="4" fillId="2" borderId="10" xfId="0" applyFont="1" applyFill="1" applyBorder="1" applyAlignment="1">
      <alignment horizontal="center" vertical="top"/>
    </xf>
    <xf numFmtId="0" fontId="4" fillId="2" borderId="10" xfId="0" applyFont="1" applyFill="1" applyBorder="1" applyAlignment="1">
      <alignment horizontal="left" vertical="top" wrapText="1"/>
    </xf>
    <xf numFmtId="4" fontId="2" fillId="0" borderId="10" xfId="0" applyNumberFormat="1" applyFont="1" applyFill="1" applyBorder="1" applyAlignment="1">
      <alignment horizontal="center" vertical="top"/>
    </xf>
    <xf numFmtId="4" fontId="2" fillId="0" borderId="10" xfId="0" applyNumberFormat="1" applyFont="1" applyFill="1" applyBorder="1" applyAlignment="1">
      <alignment horizontal="right" vertical="top"/>
    </xf>
    <xf numFmtId="1" fontId="2" fillId="0" borderId="10" xfId="0" applyNumberFormat="1" applyFont="1" applyFill="1" applyBorder="1" applyAlignment="1">
      <alignment horizontal="center" vertical="top"/>
    </xf>
    <xf numFmtId="0" fontId="2" fillId="0" borderId="10" xfId="61" applyFont="1" applyFill="1" applyBorder="1" applyAlignment="1">
      <alignment horizontal="left" vertical="top" wrapText="1"/>
      <protection/>
    </xf>
    <xf numFmtId="0" fontId="4" fillId="2" borderId="10" xfId="61" applyFont="1" applyFill="1" applyBorder="1" applyAlignment="1">
      <alignment horizontal="left" vertical="top" wrapText="1"/>
      <protection/>
    </xf>
    <xf numFmtId="0" fontId="4" fillId="2" borderId="10" xfId="0" applyFont="1" applyFill="1" applyBorder="1" applyAlignment="1">
      <alignment horizontal="center" vertical="center"/>
    </xf>
    <xf numFmtId="0" fontId="2" fillId="0" borderId="10" xfId="66" applyFont="1" applyFill="1" applyBorder="1" applyAlignment="1">
      <alignment vertical="top" wrapText="1"/>
      <protection/>
    </xf>
    <xf numFmtId="0" fontId="2" fillId="0" borderId="10" xfId="66" applyFont="1" applyFill="1" applyBorder="1" applyAlignment="1">
      <alignment vertical="center" wrapText="1"/>
      <protection/>
    </xf>
    <xf numFmtId="0" fontId="5" fillId="0" borderId="0" xfId="66" applyFont="1" applyFill="1" applyBorder="1" applyAlignment="1">
      <alignment vertical="top"/>
      <protection/>
    </xf>
    <xf numFmtId="0" fontId="4" fillId="2" borderId="10" xfId="61" applyFont="1" applyFill="1" applyBorder="1" applyAlignment="1">
      <alignment horizontal="center" vertical="center" wrapText="1"/>
      <protection/>
    </xf>
    <xf numFmtId="0" fontId="2" fillId="33" borderId="10" xfId="61" applyFont="1" applyFill="1" applyBorder="1" applyAlignment="1">
      <alignment horizontal="left" vertical="top" wrapText="1"/>
      <protection/>
    </xf>
    <xf numFmtId="0" fontId="2" fillId="33" borderId="10" xfId="0" applyFont="1" applyFill="1" applyBorder="1" applyAlignment="1">
      <alignment vertical="center" wrapText="1"/>
    </xf>
    <xf numFmtId="0" fontId="2" fillId="0" borderId="0" xfId="66" applyFont="1" applyFill="1" applyBorder="1" applyAlignment="1">
      <alignment vertical="top"/>
      <protection/>
    </xf>
    <xf numFmtId="0" fontId="2" fillId="33" borderId="10" xfId="66" applyFont="1" applyFill="1" applyBorder="1" applyAlignment="1">
      <alignment vertical="center" wrapText="1"/>
      <protection/>
    </xf>
    <xf numFmtId="4" fontId="2" fillId="0" borderId="10" xfId="66" applyNumberFormat="1" applyFont="1" applyFill="1" applyBorder="1" applyAlignment="1">
      <alignment horizontal="center" vertical="top"/>
      <protection/>
    </xf>
    <xf numFmtId="0" fontId="2" fillId="0" borderId="10" xfId="66" applyFont="1" applyFill="1" applyBorder="1" applyAlignment="1">
      <alignment horizontal="center" vertical="top"/>
      <protection/>
    </xf>
    <xf numFmtId="0" fontId="50" fillId="33" borderId="0" xfId="0" applyFont="1" applyFill="1" applyBorder="1" applyAlignment="1">
      <alignment vertical="top"/>
    </xf>
    <xf numFmtId="0" fontId="2" fillId="33" borderId="10" xfId="57" applyFont="1" applyFill="1" applyBorder="1" applyAlignment="1">
      <alignment vertical="center" wrapText="1"/>
      <protection/>
    </xf>
    <xf numFmtId="0" fontId="2" fillId="0" borderId="10" xfId="0" applyFont="1" applyFill="1" applyBorder="1" applyAlignment="1">
      <alignment vertical="top" wrapText="1"/>
    </xf>
    <xf numFmtId="0" fontId="2" fillId="0" borderId="10" xfId="66" applyFont="1" applyFill="1" applyBorder="1" applyAlignment="1">
      <alignment horizontal="center" vertical="top" wrapText="1"/>
      <protection/>
    </xf>
    <xf numFmtId="0" fontId="2" fillId="0" borderId="10" xfId="57" applyFont="1" applyFill="1" applyBorder="1" applyAlignment="1">
      <alignment vertical="top" wrapText="1"/>
      <protection/>
    </xf>
    <xf numFmtId="0" fontId="7" fillId="0" borderId="0" xfId="66" applyFont="1" applyFill="1" applyBorder="1" applyAlignment="1">
      <alignment vertical="top"/>
      <protection/>
    </xf>
    <xf numFmtId="0" fontId="2" fillId="0" borderId="10" xfId="0" applyFont="1" applyBorder="1" applyAlignment="1">
      <alignment vertical="center" wrapText="1"/>
    </xf>
    <xf numFmtId="0" fontId="2" fillId="0" borderId="10" xfId="0" applyFont="1" applyBorder="1" applyAlignment="1" applyProtection="1">
      <alignment vertical="center" wrapText="1"/>
      <protection/>
    </xf>
    <xf numFmtId="0" fontId="2" fillId="0" borderId="10" xfId="57" applyFont="1" applyFill="1" applyBorder="1" applyAlignment="1">
      <alignment horizontal="justify" vertical="top" wrapText="1"/>
      <protection/>
    </xf>
    <xf numFmtId="0" fontId="2" fillId="0" borderId="10" xfId="0" applyFont="1" applyFill="1" applyBorder="1" applyAlignment="1">
      <alignment vertical="center" wrapText="1"/>
    </xf>
    <xf numFmtId="0" fontId="2" fillId="0" borderId="10" xfId="66" applyFont="1" applyFill="1" applyBorder="1" applyAlignment="1" applyProtection="1">
      <alignment vertical="top" wrapText="1"/>
      <protection/>
    </xf>
    <xf numFmtId="0" fontId="2" fillId="0" borderId="10" xfId="66" applyFont="1" applyFill="1" applyBorder="1" applyAlignment="1" applyProtection="1">
      <alignment vertical="center" wrapText="1"/>
      <protection/>
    </xf>
    <xf numFmtId="0" fontId="2" fillId="34" borderId="10" xfId="0" applyFont="1" applyFill="1" applyBorder="1" applyAlignment="1" applyProtection="1">
      <alignment vertical="center" wrapText="1"/>
      <protection/>
    </xf>
    <xf numFmtId="0" fontId="51" fillId="0" borderId="10" xfId="61" applyFont="1" applyFill="1" applyBorder="1" applyAlignment="1">
      <alignment horizontal="left" vertical="top" wrapText="1"/>
      <protection/>
    </xf>
    <xf numFmtId="0" fontId="2" fillId="0" borderId="10" xfId="66" applyFont="1" applyFill="1" applyBorder="1" applyAlignment="1">
      <alignment horizontal="justify" vertical="top" wrapText="1"/>
      <protection/>
    </xf>
    <xf numFmtId="0" fontId="2" fillId="0" borderId="10" xfId="66" applyFont="1" applyFill="1" applyBorder="1" applyAlignment="1">
      <alignment horizontal="left" vertical="top" wrapText="1"/>
      <protection/>
    </xf>
    <xf numFmtId="0" fontId="2" fillId="0" borderId="10" xfId="66" applyFont="1" applyFill="1" applyBorder="1" applyAlignment="1">
      <alignment horizontal="left" vertical="center" wrapText="1"/>
      <protection/>
    </xf>
    <xf numFmtId="0" fontId="2" fillId="0" borderId="10" xfId="57" applyFont="1" applyFill="1" applyBorder="1" applyAlignment="1">
      <alignment vertical="center" wrapText="1"/>
      <protection/>
    </xf>
    <xf numFmtId="0" fontId="2" fillId="0" borderId="10" xfId="65" applyFont="1" applyFill="1" applyBorder="1" applyAlignment="1">
      <alignment horizontal="justify" vertical="top" wrapText="1"/>
      <protection/>
    </xf>
    <xf numFmtId="0" fontId="2" fillId="0" borderId="10" xfId="65" applyFont="1" applyFill="1" applyBorder="1" applyAlignment="1">
      <alignment vertical="center" wrapText="1"/>
      <protection/>
    </xf>
    <xf numFmtId="0" fontId="2" fillId="0" borderId="10" xfId="61" applyFont="1" applyFill="1" applyBorder="1" applyAlignment="1">
      <alignment horizontal="left" vertical="top"/>
      <protection/>
    </xf>
    <xf numFmtId="0" fontId="2" fillId="0" borderId="11" xfId="0" applyFont="1" applyFill="1" applyBorder="1" applyAlignment="1">
      <alignment horizontal="center" vertical="top"/>
    </xf>
    <xf numFmtId="0" fontId="2" fillId="0" borderId="11" xfId="0" applyFont="1" applyFill="1" applyBorder="1" applyAlignment="1">
      <alignment vertical="top"/>
    </xf>
    <xf numFmtId="0" fontId="2" fillId="0" borderId="0" xfId="0" applyFont="1" applyAlignment="1">
      <alignment/>
    </xf>
    <xf numFmtId="0" fontId="2" fillId="33" borderId="10" xfId="66" applyFont="1" applyFill="1" applyBorder="1" applyAlignment="1">
      <alignment wrapText="1"/>
      <protection/>
    </xf>
    <xf numFmtId="4" fontId="2" fillId="2" borderId="10" xfId="0" applyNumberFormat="1" applyFont="1" applyFill="1" applyBorder="1" applyAlignment="1">
      <alignment horizontal="center" vertical="top"/>
    </xf>
    <xf numFmtId="4" fontId="2" fillId="2" borderId="10" xfId="0" applyNumberFormat="1" applyFont="1" applyFill="1" applyBorder="1" applyAlignment="1">
      <alignment horizontal="right" vertical="top"/>
    </xf>
    <xf numFmtId="0" fontId="2" fillId="2" borderId="10" xfId="0" applyFont="1" applyFill="1" applyBorder="1" applyAlignment="1">
      <alignment horizontal="center" vertical="top"/>
    </xf>
    <xf numFmtId="4" fontId="3" fillId="2" borderId="10" xfId="0" applyNumberFormat="1" applyFont="1" applyFill="1" applyBorder="1" applyAlignment="1">
      <alignment horizontal="right" vertical="top"/>
    </xf>
    <xf numFmtId="4" fontId="2" fillId="2" borderId="10" xfId="66" applyNumberFormat="1" applyFont="1" applyFill="1" applyBorder="1" applyAlignment="1">
      <alignment horizontal="center" vertical="top"/>
      <protection/>
    </xf>
    <xf numFmtId="0" fontId="2" fillId="2" borderId="10" xfId="66" applyFont="1" applyFill="1" applyBorder="1" applyAlignment="1">
      <alignment horizontal="center" vertical="top"/>
      <protection/>
    </xf>
    <xf numFmtId="0" fontId="2" fillId="2" borderId="10" xfId="66" applyFont="1" applyFill="1" applyBorder="1" applyAlignment="1">
      <alignment horizontal="center" vertical="top" wrapText="1"/>
      <protection/>
    </xf>
    <xf numFmtId="4" fontId="4" fillId="0" borderId="10" xfId="0" applyNumberFormat="1" applyFont="1" applyFill="1" applyBorder="1" applyAlignment="1">
      <alignment vertical="top"/>
    </xf>
    <xf numFmtId="0" fontId="2" fillId="0" borderId="0" xfId="0" applyFont="1" applyFill="1" applyBorder="1" applyAlignment="1">
      <alignment horizontal="left" wrapText="1"/>
    </xf>
    <xf numFmtId="0" fontId="3" fillId="0" borderId="0" xfId="0" applyFont="1" applyFill="1" applyBorder="1" applyAlignment="1">
      <alignment horizontal="left" vertical="top"/>
    </xf>
    <xf numFmtId="0" fontId="2" fillId="0" borderId="0" xfId="0" applyFont="1" applyFill="1" applyBorder="1" applyAlignment="1">
      <alignment horizontal="left" vertical="top" wrapText="1"/>
    </xf>
    <xf numFmtId="0" fontId="2" fillId="0" borderId="0" xfId="0" applyFont="1" applyFill="1" applyBorder="1" applyAlignment="1">
      <alignment horizontal="left" vertical="top"/>
    </xf>
    <xf numFmtId="0" fontId="4" fillId="0" borderId="10" xfId="0" applyFont="1" applyFill="1" applyBorder="1" applyAlignment="1">
      <alignment horizontal="right" vertical="top"/>
    </xf>
    <xf numFmtId="4" fontId="2" fillId="0" borderId="10" xfId="0" applyNumberFormat="1" applyFont="1" applyFill="1" applyBorder="1" applyAlignment="1" applyProtection="1">
      <alignment horizontal="right" vertical="top"/>
      <protection locked="0"/>
    </xf>
    <xf numFmtId="4" fontId="2" fillId="2" borderId="10" xfId="0" applyNumberFormat="1" applyFont="1" applyFill="1" applyBorder="1" applyAlignment="1" applyProtection="1">
      <alignment horizontal="right" vertical="top"/>
      <protection locked="0"/>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1" xfId="57"/>
    <cellStyle name="Note" xfId="58"/>
    <cellStyle name="Output" xfId="59"/>
    <cellStyle name="Percent" xfId="60"/>
    <cellStyle name="Style 1" xfId="61"/>
    <cellStyle name="Title" xfId="62"/>
    <cellStyle name="Total" xfId="63"/>
    <cellStyle name="Warning Text" xfId="64"/>
    <cellStyle name="Нормален 2" xfId="65"/>
    <cellStyle name="Стил 1"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1025"/>
  <sheetViews>
    <sheetView tabSelected="1" zoomScale="90" zoomScaleNormal="90" zoomScaleSheetLayoutView="100" zoomScalePageLayoutView="0" workbookViewId="0" topLeftCell="A1">
      <pane xSplit="4" ySplit="8" topLeftCell="E773" activePane="bottomRight" state="frozen"/>
      <selection pane="topLeft" activeCell="A1" sqref="A1"/>
      <selection pane="topRight" activeCell="F1" sqref="F1"/>
      <selection pane="bottomLeft" activeCell="A6" sqref="A6"/>
      <selection pane="bottomRight" activeCell="I1" sqref="I1"/>
    </sheetView>
  </sheetViews>
  <sheetFormatPr defaultColWidth="9.140625" defaultRowHeight="12.75"/>
  <cols>
    <col min="1" max="1" width="5.57421875" style="49" customWidth="1"/>
    <col min="2" max="2" width="61.421875" style="50" customWidth="1"/>
    <col min="3" max="3" width="36.7109375" style="50" customWidth="1"/>
    <col min="4" max="4" width="9.421875" style="3" customWidth="1"/>
    <col min="5" max="5" width="6.57421875" style="49" customWidth="1"/>
    <col min="6" max="6" width="11.7109375" style="3" customWidth="1"/>
    <col min="7" max="7" width="14.57421875" style="3" customWidth="1"/>
    <col min="8" max="16384" width="9.140625" style="2" customWidth="1"/>
  </cols>
  <sheetData>
    <row r="1" spans="1:5" ht="12">
      <c r="A1" s="1"/>
      <c r="B1" s="2"/>
      <c r="C1" s="2"/>
      <c r="E1" s="1"/>
    </row>
    <row r="2" spans="1:5" ht="12">
      <c r="A2" s="62" t="s">
        <v>1535</v>
      </c>
      <c r="B2" s="62"/>
      <c r="C2" s="62"/>
      <c r="D2" s="62"/>
      <c r="E2" s="4"/>
    </row>
    <row r="3" spans="1:5" ht="33" customHeight="1">
      <c r="A3" s="51" t="s">
        <v>1539</v>
      </c>
      <c r="B3" s="2"/>
      <c r="C3" s="2"/>
      <c r="E3" s="1"/>
    </row>
    <row r="4" spans="1:5" ht="12.75">
      <c r="A4" s="5"/>
      <c r="B4" s="2"/>
      <c r="C4" s="2"/>
      <c r="E4" s="1"/>
    </row>
    <row r="5" spans="1:7" ht="51.75" customHeight="1">
      <c r="A5" s="61" t="s">
        <v>1536</v>
      </c>
      <c r="B5" s="61"/>
      <c r="C5" s="61"/>
      <c r="D5" s="61"/>
      <c r="E5" s="61"/>
      <c r="F5" s="61"/>
      <c r="G5" s="61"/>
    </row>
    <row r="6" spans="1:7" ht="29.25" customHeight="1">
      <c r="A6" s="61" t="s">
        <v>1537</v>
      </c>
      <c r="B6" s="61"/>
      <c r="C6" s="61"/>
      <c r="D6" s="61"/>
      <c r="E6" s="61"/>
      <c r="F6" s="61"/>
      <c r="G6" s="61"/>
    </row>
    <row r="7" spans="1:7" ht="10.5" customHeight="1">
      <c r="A7" s="6"/>
      <c r="B7" s="6"/>
      <c r="C7" s="6"/>
      <c r="D7" s="6"/>
      <c r="E7" s="6"/>
      <c r="F7" s="6"/>
      <c r="G7" s="6"/>
    </row>
    <row r="8" spans="1:7" ht="36">
      <c r="A8" s="7" t="s">
        <v>97</v>
      </c>
      <c r="B8" s="8" t="s">
        <v>119</v>
      </c>
      <c r="C8" s="8"/>
      <c r="D8" s="9" t="s">
        <v>71</v>
      </c>
      <c r="E8" s="7" t="s">
        <v>120</v>
      </c>
      <c r="F8" s="9" t="s">
        <v>72</v>
      </c>
      <c r="G8" s="9" t="s">
        <v>73</v>
      </c>
    </row>
    <row r="9" spans="1:7" ht="12.75">
      <c r="A9" s="10" t="s">
        <v>74</v>
      </c>
      <c r="B9" s="11" t="s">
        <v>75</v>
      </c>
      <c r="C9" s="11" t="s">
        <v>75</v>
      </c>
      <c r="D9" s="53"/>
      <c r="E9" s="55"/>
      <c r="F9" s="54"/>
      <c r="G9" s="54"/>
    </row>
    <row r="10" spans="1:7" ht="24">
      <c r="A10" s="14">
        <v>1</v>
      </c>
      <c r="B10" s="15" t="s">
        <v>415</v>
      </c>
      <c r="C10" s="15" t="s">
        <v>780</v>
      </c>
      <c r="D10" s="12">
        <v>10</v>
      </c>
      <c r="E10" s="7" t="s">
        <v>791</v>
      </c>
      <c r="F10" s="66"/>
      <c r="G10" s="13">
        <f aca="true" t="shared" si="0" ref="G10:G20">ROUND(D10*F10,2)</f>
        <v>0</v>
      </c>
    </row>
    <row r="11" spans="1:7" ht="24">
      <c r="A11" s="14">
        <v>2</v>
      </c>
      <c r="B11" s="15" t="s">
        <v>738</v>
      </c>
      <c r="C11" s="15" t="s">
        <v>781</v>
      </c>
      <c r="D11" s="12">
        <v>10</v>
      </c>
      <c r="E11" s="7" t="s">
        <v>791</v>
      </c>
      <c r="F11" s="66"/>
      <c r="G11" s="13">
        <f t="shared" si="0"/>
        <v>0</v>
      </c>
    </row>
    <row r="12" spans="1:7" ht="36">
      <c r="A12" s="14">
        <v>3</v>
      </c>
      <c r="B12" s="15" t="s">
        <v>416</v>
      </c>
      <c r="C12" s="15" t="s">
        <v>782</v>
      </c>
      <c r="D12" s="12">
        <v>10</v>
      </c>
      <c r="E12" s="7" t="s">
        <v>791</v>
      </c>
      <c r="F12" s="66"/>
      <c r="G12" s="13">
        <f t="shared" si="0"/>
        <v>0</v>
      </c>
    </row>
    <row r="13" spans="1:7" ht="36">
      <c r="A13" s="14">
        <v>4</v>
      </c>
      <c r="B13" s="15" t="s">
        <v>739</v>
      </c>
      <c r="C13" s="15" t="s">
        <v>783</v>
      </c>
      <c r="D13" s="12">
        <v>5</v>
      </c>
      <c r="E13" s="7" t="s">
        <v>791</v>
      </c>
      <c r="F13" s="66"/>
      <c r="G13" s="13">
        <f t="shared" si="0"/>
        <v>0</v>
      </c>
    </row>
    <row r="14" spans="1:7" ht="36">
      <c r="A14" s="14">
        <v>5</v>
      </c>
      <c r="B14" s="15" t="s">
        <v>417</v>
      </c>
      <c r="C14" s="15" t="s">
        <v>784</v>
      </c>
      <c r="D14" s="12">
        <v>10</v>
      </c>
      <c r="E14" s="7" t="s">
        <v>791</v>
      </c>
      <c r="F14" s="66"/>
      <c r="G14" s="13">
        <f t="shared" si="0"/>
        <v>0</v>
      </c>
    </row>
    <row r="15" spans="1:7" ht="24">
      <c r="A15" s="14">
        <v>6</v>
      </c>
      <c r="B15" s="15" t="s">
        <v>418</v>
      </c>
      <c r="C15" s="15" t="s">
        <v>785</v>
      </c>
      <c r="D15" s="12">
        <v>5</v>
      </c>
      <c r="E15" s="7" t="s">
        <v>791</v>
      </c>
      <c r="F15" s="66"/>
      <c r="G15" s="13">
        <f t="shared" si="0"/>
        <v>0</v>
      </c>
    </row>
    <row r="16" spans="1:7" ht="12">
      <c r="A16" s="14">
        <v>7</v>
      </c>
      <c r="B16" s="15" t="s">
        <v>121</v>
      </c>
      <c r="C16" s="15" t="s">
        <v>786</v>
      </c>
      <c r="D16" s="12">
        <v>15</v>
      </c>
      <c r="E16" s="7" t="s">
        <v>791</v>
      </c>
      <c r="F16" s="66"/>
      <c r="G16" s="13">
        <f t="shared" si="0"/>
        <v>0</v>
      </c>
    </row>
    <row r="17" spans="1:7" ht="12">
      <c r="A17" s="14">
        <v>8</v>
      </c>
      <c r="B17" s="15" t="s">
        <v>289</v>
      </c>
      <c r="C17" s="15" t="s">
        <v>787</v>
      </c>
      <c r="D17" s="12">
        <v>5</v>
      </c>
      <c r="E17" s="7" t="s">
        <v>791</v>
      </c>
      <c r="F17" s="66"/>
      <c r="G17" s="13">
        <f t="shared" si="0"/>
        <v>0</v>
      </c>
    </row>
    <row r="18" spans="1:7" ht="36">
      <c r="A18" s="14">
        <v>9</v>
      </c>
      <c r="B18" s="15" t="s">
        <v>419</v>
      </c>
      <c r="C18" s="15" t="s">
        <v>788</v>
      </c>
      <c r="D18" s="12">
        <v>10</v>
      </c>
      <c r="E18" s="7" t="s">
        <v>791</v>
      </c>
      <c r="F18" s="66"/>
      <c r="G18" s="13">
        <f t="shared" si="0"/>
        <v>0</v>
      </c>
    </row>
    <row r="19" spans="1:7" ht="24">
      <c r="A19" s="14">
        <v>10</v>
      </c>
      <c r="B19" s="15" t="s">
        <v>76</v>
      </c>
      <c r="C19" s="15" t="s">
        <v>789</v>
      </c>
      <c r="D19" s="12">
        <v>15</v>
      </c>
      <c r="E19" s="7" t="s">
        <v>791</v>
      </c>
      <c r="F19" s="66"/>
      <c r="G19" s="13">
        <f t="shared" si="0"/>
        <v>0</v>
      </c>
    </row>
    <row r="20" spans="1:7" ht="12">
      <c r="A20" s="14">
        <v>11</v>
      </c>
      <c r="B20" s="15" t="s">
        <v>77</v>
      </c>
      <c r="C20" s="15" t="s">
        <v>790</v>
      </c>
      <c r="D20" s="12">
        <v>10</v>
      </c>
      <c r="E20" s="7" t="s">
        <v>124</v>
      </c>
      <c r="F20" s="66"/>
      <c r="G20" s="13">
        <f t="shared" si="0"/>
        <v>0</v>
      </c>
    </row>
    <row r="21" spans="1:7" ht="12.75">
      <c r="A21" s="10" t="s">
        <v>74</v>
      </c>
      <c r="B21" s="11" t="s">
        <v>1513</v>
      </c>
      <c r="C21" s="11"/>
      <c r="D21" s="53"/>
      <c r="E21" s="55"/>
      <c r="F21" s="67"/>
      <c r="G21" s="56">
        <f>SUM(G10:G20)</f>
        <v>0</v>
      </c>
    </row>
    <row r="22" spans="1:7" ht="12.75">
      <c r="A22" s="10" t="s">
        <v>78</v>
      </c>
      <c r="B22" s="11" t="s">
        <v>79</v>
      </c>
      <c r="C22" s="11" t="s">
        <v>79</v>
      </c>
      <c r="D22" s="53"/>
      <c r="E22" s="55"/>
      <c r="F22" s="67"/>
      <c r="G22" s="54"/>
    </row>
    <row r="23" spans="1:7" ht="24">
      <c r="A23" s="14">
        <v>12</v>
      </c>
      <c r="B23" s="15" t="s">
        <v>420</v>
      </c>
      <c r="C23" s="15" t="s">
        <v>792</v>
      </c>
      <c r="D23" s="12">
        <v>10</v>
      </c>
      <c r="E23" s="7" t="s">
        <v>820</v>
      </c>
      <c r="F23" s="66"/>
      <c r="G23" s="13">
        <f aca="true" t="shared" si="1" ref="G23:G32">ROUND(D23*F23,2)</f>
        <v>0</v>
      </c>
    </row>
    <row r="24" spans="1:7" ht="24">
      <c r="A24" s="14">
        <v>13</v>
      </c>
      <c r="B24" s="15" t="s">
        <v>421</v>
      </c>
      <c r="C24" s="15" t="s">
        <v>793</v>
      </c>
      <c r="D24" s="12">
        <v>5</v>
      </c>
      <c r="E24" s="7" t="s">
        <v>820</v>
      </c>
      <c r="F24" s="66"/>
      <c r="G24" s="13">
        <f t="shared" si="1"/>
        <v>0</v>
      </c>
    </row>
    <row r="25" spans="1:7" ht="24">
      <c r="A25" s="14">
        <v>14</v>
      </c>
      <c r="B25" s="15" t="s">
        <v>290</v>
      </c>
      <c r="C25" s="15" t="s">
        <v>794</v>
      </c>
      <c r="D25" s="12">
        <v>10</v>
      </c>
      <c r="E25" s="7" t="s">
        <v>124</v>
      </c>
      <c r="F25" s="66"/>
      <c r="G25" s="13">
        <f t="shared" si="1"/>
        <v>0</v>
      </c>
    </row>
    <row r="26" spans="1:7" ht="24">
      <c r="A26" s="14">
        <v>15</v>
      </c>
      <c r="B26" s="15" t="s">
        <v>422</v>
      </c>
      <c r="C26" s="15" t="s">
        <v>795</v>
      </c>
      <c r="D26" s="12">
        <v>10</v>
      </c>
      <c r="E26" s="7" t="s">
        <v>820</v>
      </c>
      <c r="F26" s="66"/>
      <c r="G26" s="13">
        <f t="shared" si="1"/>
        <v>0</v>
      </c>
    </row>
    <row r="27" spans="1:7" ht="24">
      <c r="A27" s="14">
        <v>16</v>
      </c>
      <c r="B27" s="15" t="s">
        <v>423</v>
      </c>
      <c r="C27" s="15" t="s">
        <v>796</v>
      </c>
      <c r="D27" s="12">
        <v>10</v>
      </c>
      <c r="E27" s="7" t="s">
        <v>820</v>
      </c>
      <c r="F27" s="66"/>
      <c r="G27" s="13">
        <f t="shared" si="1"/>
        <v>0</v>
      </c>
    </row>
    <row r="28" spans="1:7" ht="24">
      <c r="A28" s="14">
        <v>17</v>
      </c>
      <c r="B28" s="15" t="s">
        <v>424</v>
      </c>
      <c r="C28" s="15" t="s">
        <v>797</v>
      </c>
      <c r="D28" s="12">
        <v>15</v>
      </c>
      <c r="E28" s="7" t="s">
        <v>820</v>
      </c>
      <c r="F28" s="66"/>
      <c r="G28" s="13">
        <f t="shared" si="1"/>
        <v>0</v>
      </c>
    </row>
    <row r="29" spans="1:7" ht="24">
      <c r="A29" s="14">
        <v>18</v>
      </c>
      <c r="B29" s="15" t="s">
        <v>425</v>
      </c>
      <c r="C29" s="15" t="s">
        <v>798</v>
      </c>
      <c r="D29" s="12">
        <v>5</v>
      </c>
      <c r="E29" s="7" t="s">
        <v>820</v>
      </c>
      <c r="F29" s="66"/>
      <c r="G29" s="13">
        <f t="shared" si="1"/>
        <v>0</v>
      </c>
    </row>
    <row r="30" spans="1:7" ht="24">
      <c r="A30" s="14">
        <v>19</v>
      </c>
      <c r="B30" s="15" t="s">
        <v>426</v>
      </c>
      <c r="C30" s="15" t="s">
        <v>799</v>
      </c>
      <c r="D30" s="12">
        <v>5</v>
      </c>
      <c r="E30" s="7" t="s">
        <v>820</v>
      </c>
      <c r="F30" s="66"/>
      <c r="G30" s="13">
        <f t="shared" si="1"/>
        <v>0</v>
      </c>
    </row>
    <row r="31" spans="1:7" ht="24">
      <c r="A31" s="14">
        <v>20</v>
      </c>
      <c r="B31" s="15" t="s">
        <v>427</v>
      </c>
      <c r="C31" s="15" t="s">
        <v>800</v>
      </c>
      <c r="D31" s="12">
        <v>20</v>
      </c>
      <c r="E31" s="7" t="s">
        <v>820</v>
      </c>
      <c r="F31" s="66"/>
      <c r="G31" s="13">
        <f t="shared" si="1"/>
        <v>0</v>
      </c>
    </row>
    <row r="32" spans="1:7" ht="36">
      <c r="A32" s="14">
        <v>21</v>
      </c>
      <c r="B32" s="15" t="s">
        <v>428</v>
      </c>
      <c r="C32" s="15" t="s">
        <v>801</v>
      </c>
      <c r="D32" s="12">
        <v>5</v>
      </c>
      <c r="E32" s="7" t="s">
        <v>820</v>
      </c>
      <c r="F32" s="66"/>
      <c r="G32" s="13">
        <f t="shared" si="1"/>
        <v>0</v>
      </c>
    </row>
    <row r="33" spans="1:7" ht="12.75">
      <c r="A33" s="10" t="s">
        <v>78</v>
      </c>
      <c r="B33" s="16" t="s">
        <v>1514</v>
      </c>
      <c r="C33" s="16"/>
      <c r="D33" s="53"/>
      <c r="E33" s="55"/>
      <c r="F33" s="67"/>
      <c r="G33" s="56">
        <f>SUM(G23:G32)</f>
        <v>0</v>
      </c>
    </row>
    <row r="34" spans="1:7" ht="12.75">
      <c r="A34" s="10" t="s">
        <v>80</v>
      </c>
      <c r="B34" s="11" t="s">
        <v>81</v>
      </c>
      <c r="C34" s="11" t="s">
        <v>81</v>
      </c>
      <c r="D34" s="53"/>
      <c r="E34" s="55"/>
      <c r="F34" s="67"/>
      <c r="G34" s="54"/>
    </row>
    <row r="35" spans="1:7" ht="12">
      <c r="A35" s="14">
        <v>22</v>
      </c>
      <c r="B35" s="15" t="s">
        <v>429</v>
      </c>
      <c r="C35" s="15" t="s">
        <v>802</v>
      </c>
      <c r="D35" s="12">
        <v>500</v>
      </c>
      <c r="E35" s="7" t="s">
        <v>82</v>
      </c>
      <c r="F35" s="66"/>
      <c r="G35" s="13">
        <f aca="true" t="shared" si="2" ref="G35:G41">ROUND(D35*F35,2)</f>
        <v>0</v>
      </c>
    </row>
    <row r="36" spans="1:7" ht="36">
      <c r="A36" s="14">
        <v>23</v>
      </c>
      <c r="B36" s="15" t="s">
        <v>430</v>
      </c>
      <c r="C36" s="15" t="s">
        <v>803</v>
      </c>
      <c r="D36" s="12">
        <v>20</v>
      </c>
      <c r="E36" s="7" t="s">
        <v>820</v>
      </c>
      <c r="F36" s="66"/>
      <c r="G36" s="13">
        <f t="shared" si="2"/>
        <v>0</v>
      </c>
    </row>
    <row r="37" spans="1:7" ht="12">
      <c r="A37" s="14">
        <v>24</v>
      </c>
      <c r="B37" s="15" t="s">
        <v>431</v>
      </c>
      <c r="C37" s="15" t="s">
        <v>804</v>
      </c>
      <c r="D37" s="12">
        <v>20</v>
      </c>
      <c r="E37" s="7" t="s">
        <v>82</v>
      </c>
      <c r="F37" s="66"/>
      <c r="G37" s="13">
        <f t="shared" si="2"/>
        <v>0</v>
      </c>
    </row>
    <row r="38" spans="1:7" ht="12">
      <c r="A38" s="14">
        <v>25</v>
      </c>
      <c r="B38" s="15" t="s">
        <v>432</v>
      </c>
      <c r="C38" s="15" t="s">
        <v>805</v>
      </c>
      <c r="D38" s="12">
        <v>20</v>
      </c>
      <c r="E38" s="7" t="s">
        <v>820</v>
      </c>
      <c r="F38" s="66"/>
      <c r="G38" s="13">
        <f t="shared" si="2"/>
        <v>0</v>
      </c>
    </row>
    <row r="39" spans="1:7" ht="12">
      <c r="A39" s="14">
        <v>26</v>
      </c>
      <c r="B39" s="15" t="s">
        <v>299</v>
      </c>
      <c r="C39" s="15" t="s">
        <v>806</v>
      </c>
      <c r="D39" s="12">
        <v>20</v>
      </c>
      <c r="E39" s="7" t="s">
        <v>820</v>
      </c>
      <c r="F39" s="66"/>
      <c r="G39" s="13">
        <f t="shared" si="2"/>
        <v>0</v>
      </c>
    </row>
    <row r="40" spans="1:7" ht="12">
      <c r="A40" s="14">
        <v>27</v>
      </c>
      <c r="B40" s="15" t="s">
        <v>300</v>
      </c>
      <c r="C40" s="15" t="s">
        <v>807</v>
      </c>
      <c r="D40" s="12">
        <v>20</v>
      </c>
      <c r="E40" s="7" t="s">
        <v>820</v>
      </c>
      <c r="F40" s="66"/>
      <c r="G40" s="13">
        <f t="shared" si="2"/>
        <v>0</v>
      </c>
    </row>
    <row r="41" spans="1:7" ht="12">
      <c r="A41" s="14">
        <v>28</v>
      </c>
      <c r="B41" s="15" t="s">
        <v>301</v>
      </c>
      <c r="C41" s="15" t="s">
        <v>808</v>
      </c>
      <c r="D41" s="12">
        <v>20</v>
      </c>
      <c r="E41" s="7" t="s">
        <v>820</v>
      </c>
      <c r="F41" s="66"/>
      <c r="G41" s="13">
        <f t="shared" si="2"/>
        <v>0</v>
      </c>
    </row>
    <row r="42" spans="1:7" ht="12.75">
      <c r="A42" s="17" t="s">
        <v>80</v>
      </c>
      <c r="B42" s="16" t="s">
        <v>1515</v>
      </c>
      <c r="C42" s="16"/>
      <c r="D42" s="53"/>
      <c r="E42" s="55"/>
      <c r="F42" s="67"/>
      <c r="G42" s="56">
        <f>SUM(G35:G41)</f>
        <v>0</v>
      </c>
    </row>
    <row r="43" spans="1:7" ht="12.75">
      <c r="A43" s="17" t="s">
        <v>83</v>
      </c>
      <c r="B43" s="16" t="s">
        <v>84</v>
      </c>
      <c r="C43" s="16" t="s">
        <v>84</v>
      </c>
      <c r="D43" s="53"/>
      <c r="E43" s="55"/>
      <c r="F43" s="67"/>
      <c r="G43" s="54"/>
    </row>
    <row r="44" spans="1:7" ht="24">
      <c r="A44" s="14">
        <v>29</v>
      </c>
      <c r="B44" s="15" t="s">
        <v>434</v>
      </c>
      <c r="C44" s="15" t="s">
        <v>809</v>
      </c>
      <c r="D44" s="12">
        <v>20</v>
      </c>
      <c r="E44" s="7" t="s">
        <v>791</v>
      </c>
      <c r="F44" s="66"/>
      <c r="G44" s="13">
        <f aca="true" t="shared" si="3" ref="G44:G54">ROUND(D44*F44,2)</f>
        <v>0</v>
      </c>
    </row>
    <row r="45" spans="1:7" ht="24">
      <c r="A45" s="14">
        <v>30</v>
      </c>
      <c r="B45" s="15" t="s">
        <v>435</v>
      </c>
      <c r="C45" s="15" t="s">
        <v>810</v>
      </c>
      <c r="D45" s="12">
        <v>20</v>
      </c>
      <c r="E45" s="7" t="s">
        <v>791</v>
      </c>
      <c r="F45" s="66"/>
      <c r="G45" s="13">
        <f t="shared" si="3"/>
        <v>0</v>
      </c>
    </row>
    <row r="46" spans="1:7" ht="12">
      <c r="A46" s="14">
        <v>31</v>
      </c>
      <c r="B46" s="15" t="s">
        <v>433</v>
      </c>
      <c r="C46" s="15" t="s">
        <v>811</v>
      </c>
      <c r="D46" s="12">
        <v>10</v>
      </c>
      <c r="E46" s="7" t="s">
        <v>791</v>
      </c>
      <c r="F46" s="66"/>
      <c r="G46" s="13">
        <f t="shared" si="3"/>
        <v>0</v>
      </c>
    </row>
    <row r="47" spans="1:7" ht="12">
      <c r="A47" s="14">
        <v>32</v>
      </c>
      <c r="B47" s="15" t="s">
        <v>436</v>
      </c>
      <c r="C47" s="15" t="s">
        <v>812</v>
      </c>
      <c r="D47" s="12">
        <v>15</v>
      </c>
      <c r="E47" s="7" t="s">
        <v>791</v>
      </c>
      <c r="F47" s="66"/>
      <c r="G47" s="13">
        <f t="shared" si="3"/>
        <v>0</v>
      </c>
    </row>
    <row r="48" spans="1:7" ht="12">
      <c r="A48" s="14">
        <v>33</v>
      </c>
      <c r="B48" s="15" t="s">
        <v>293</v>
      </c>
      <c r="C48" s="15" t="s">
        <v>813</v>
      </c>
      <c r="D48" s="12">
        <v>15</v>
      </c>
      <c r="E48" s="7" t="s">
        <v>791</v>
      </c>
      <c r="F48" s="66"/>
      <c r="G48" s="13">
        <f t="shared" si="3"/>
        <v>0</v>
      </c>
    </row>
    <row r="49" spans="1:7" ht="24">
      <c r="A49" s="14">
        <v>34</v>
      </c>
      <c r="B49" s="15" t="s">
        <v>291</v>
      </c>
      <c r="C49" s="15" t="s">
        <v>814</v>
      </c>
      <c r="D49" s="12">
        <v>15</v>
      </c>
      <c r="E49" s="7" t="s">
        <v>791</v>
      </c>
      <c r="F49" s="66"/>
      <c r="G49" s="13">
        <f t="shared" si="3"/>
        <v>0</v>
      </c>
    </row>
    <row r="50" spans="1:7" ht="24">
      <c r="A50" s="14">
        <v>35</v>
      </c>
      <c r="B50" s="15" t="s">
        <v>437</v>
      </c>
      <c r="C50" s="15" t="s">
        <v>815</v>
      </c>
      <c r="D50" s="12">
        <v>10</v>
      </c>
      <c r="E50" s="7" t="s">
        <v>791</v>
      </c>
      <c r="F50" s="66"/>
      <c r="G50" s="13">
        <f t="shared" si="3"/>
        <v>0</v>
      </c>
    </row>
    <row r="51" spans="1:7" ht="24">
      <c r="A51" s="14">
        <v>36</v>
      </c>
      <c r="B51" s="15" t="s">
        <v>438</v>
      </c>
      <c r="C51" s="15" t="s">
        <v>816</v>
      </c>
      <c r="D51" s="12">
        <v>20</v>
      </c>
      <c r="E51" s="27" t="s">
        <v>821</v>
      </c>
      <c r="F51" s="66"/>
      <c r="G51" s="13">
        <f t="shared" si="3"/>
        <v>0</v>
      </c>
    </row>
    <row r="52" spans="1:7" ht="24">
      <c r="A52" s="14">
        <v>37</v>
      </c>
      <c r="B52" s="15" t="s">
        <v>439</v>
      </c>
      <c r="C52" s="15" t="s">
        <v>817</v>
      </c>
      <c r="D52" s="12">
        <v>100</v>
      </c>
      <c r="E52" s="7" t="s">
        <v>820</v>
      </c>
      <c r="F52" s="66"/>
      <c r="G52" s="13">
        <f t="shared" si="3"/>
        <v>0</v>
      </c>
    </row>
    <row r="53" spans="1:7" ht="12">
      <c r="A53" s="14">
        <v>38</v>
      </c>
      <c r="B53" s="15" t="s">
        <v>292</v>
      </c>
      <c r="C53" s="15" t="s">
        <v>818</v>
      </c>
      <c r="D53" s="12">
        <v>5</v>
      </c>
      <c r="E53" s="7" t="s">
        <v>791</v>
      </c>
      <c r="F53" s="66"/>
      <c r="G53" s="13">
        <f t="shared" si="3"/>
        <v>0</v>
      </c>
    </row>
    <row r="54" spans="1:7" s="20" customFormat="1" ht="36">
      <c r="A54" s="14">
        <v>39</v>
      </c>
      <c r="B54" s="18" t="s">
        <v>440</v>
      </c>
      <c r="C54" s="19" t="s">
        <v>819</v>
      </c>
      <c r="D54" s="12">
        <v>50</v>
      </c>
      <c r="E54" s="7" t="s">
        <v>124</v>
      </c>
      <c r="F54" s="66"/>
      <c r="G54" s="13">
        <f t="shared" si="3"/>
        <v>0</v>
      </c>
    </row>
    <row r="55" spans="1:7" s="20" customFormat="1" ht="12.75">
      <c r="A55" s="21" t="s">
        <v>83</v>
      </c>
      <c r="B55" s="16" t="s">
        <v>1516</v>
      </c>
      <c r="C55" s="16"/>
      <c r="D55" s="53"/>
      <c r="E55" s="55"/>
      <c r="F55" s="67"/>
      <c r="G55" s="56">
        <f>SUM(G44:G54)</f>
        <v>0</v>
      </c>
    </row>
    <row r="56" spans="1:7" s="20" customFormat="1" ht="12.75">
      <c r="A56" s="21" t="s">
        <v>85</v>
      </c>
      <c r="B56" s="16" t="s">
        <v>86</v>
      </c>
      <c r="C56" s="16" t="s">
        <v>86</v>
      </c>
      <c r="D56" s="53"/>
      <c r="E56" s="55"/>
      <c r="F56" s="67"/>
      <c r="G56" s="54"/>
    </row>
    <row r="57" spans="1:7" ht="24">
      <c r="A57" s="7">
        <v>40</v>
      </c>
      <c r="B57" s="15" t="s">
        <v>441</v>
      </c>
      <c r="C57" s="15" t="s">
        <v>822</v>
      </c>
      <c r="D57" s="12">
        <v>10</v>
      </c>
      <c r="E57" s="7" t="s">
        <v>820</v>
      </c>
      <c r="F57" s="66"/>
      <c r="G57" s="13">
        <f aca="true" t="shared" si="4" ref="G57:G79">ROUND(D57*F57,2)</f>
        <v>0</v>
      </c>
    </row>
    <row r="58" spans="1:7" ht="24">
      <c r="A58" s="7">
        <v>41</v>
      </c>
      <c r="B58" s="15" t="s">
        <v>442</v>
      </c>
      <c r="C58" s="15" t="s">
        <v>823</v>
      </c>
      <c r="D58" s="12">
        <v>10</v>
      </c>
      <c r="E58" s="7" t="s">
        <v>820</v>
      </c>
      <c r="F58" s="66"/>
      <c r="G58" s="13">
        <f t="shared" si="4"/>
        <v>0</v>
      </c>
    </row>
    <row r="59" spans="1:7" ht="24">
      <c r="A59" s="7">
        <v>42</v>
      </c>
      <c r="B59" s="15" t="s">
        <v>443</v>
      </c>
      <c r="C59" s="15" t="s">
        <v>824</v>
      </c>
      <c r="D59" s="12">
        <v>10</v>
      </c>
      <c r="E59" s="7" t="s">
        <v>791</v>
      </c>
      <c r="F59" s="66"/>
      <c r="G59" s="13">
        <f t="shared" si="4"/>
        <v>0</v>
      </c>
    </row>
    <row r="60" spans="1:7" ht="36">
      <c r="A60" s="7">
        <v>43</v>
      </c>
      <c r="B60" s="15" t="s">
        <v>444</v>
      </c>
      <c r="C60" s="15" t="s">
        <v>825</v>
      </c>
      <c r="D60" s="12">
        <v>10</v>
      </c>
      <c r="E60" s="7" t="s">
        <v>820</v>
      </c>
      <c r="F60" s="66"/>
      <c r="G60" s="13">
        <f t="shared" si="4"/>
        <v>0</v>
      </c>
    </row>
    <row r="61" spans="1:7" ht="36">
      <c r="A61" s="7">
        <v>44</v>
      </c>
      <c r="B61" s="15" t="s">
        <v>445</v>
      </c>
      <c r="C61" s="15" t="s">
        <v>826</v>
      </c>
      <c r="D61" s="12">
        <v>10</v>
      </c>
      <c r="E61" s="7" t="s">
        <v>820</v>
      </c>
      <c r="F61" s="66"/>
      <c r="G61" s="13">
        <f t="shared" si="4"/>
        <v>0</v>
      </c>
    </row>
    <row r="62" spans="1:7" ht="24">
      <c r="A62" s="7">
        <v>45</v>
      </c>
      <c r="B62" s="15" t="s">
        <v>446</v>
      </c>
      <c r="C62" s="15" t="s">
        <v>827</v>
      </c>
      <c r="D62" s="12">
        <v>5</v>
      </c>
      <c r="E62" s="7" t="s">
        <v>820</v>
      </c>
      <c r="F62" s="66"/>
      <c r="G62" s="13">
        <f t="shared" si="4"/>
        <v>0</v>
      </c>
    </row>
    <row r="63" spans="1:7" ht="24">
      <c r="A63" s="7">
        <v>46</v>
      </c>
      <c r="B63" s="15" t="s">
        <v>447</v>
      </c>
      <c r="C63" s="15" t="s">
        <v>828</v>
      </c>
      <c r="D63" s="12">
        <v>5</v>
      </c>
      <c r="E63" s="7" t="s">
        <v>124</v>
      </c>
      <c r="F63" s="66"/>
      <c r="G63" s="13">
        <f t="shared" si="4"/>
        <v>0</v>
      </c>
    </row>
    <row r="64" spans="1:7" ht="24">
      <c r="A64" s="7">
        <v>47</v>
      </c>
      <c r="B64" s="15" t="s">
        <v>294</v>
      </c>
      <c r="C64" s="15" t="s">
        <v>829</v>
      </c>
      <c r="D64" s="12">
        <v>5</v>
      </c>
      <c r="E64" s="7" t="s">
        <v>124</v>
      </c>
      <c r="F64" s="66"/>
      <c r="G64" s="13">
        <f t="shared" si="4"/>
        <v>0</v>
      </c>
    </row>
    <row r="65" spans="1:7" ht="24">
      <c r="A65" s="7">
        <v>48</v>
      </c>
      <c r="B65" s="15" t="s">
        <v>276</v>
      </c>
      <c r="C65" s="15" t="s">
        <v>830</v>
      </c>
      <c r="D65" s="12">
        <v>2</v>
      </c>
      <c r="E65" s="27" t="s">
        <v>821</v>
      </c>
      <c r="F65" s="66"/>
      <c r="G65" s="13">
        <f t="shared" si="4"/>
        <v>0</v>
      </c>
    </row>
    <row r="66" spans="1:7" ht="24">
      <c r="A66" s="7">
        <v>49</v>
      </c>
      <c r="B66" s="15" t="s">
        <v>277</v>
      </c>
      <c r="C66" s="15" t="s">
        <v>831</v>
      </c>
      <c r="D66" s="12">
        <v>2</v>
      </c>
      <c r="E66" s="27" t="s">
        <v>821</v>
      </c>
      <c r="F66" s="66"/>
      <c r="G66" s="13">
        <f t="shared" si="4"/>
        <v>0</v>
      </c>
    </row>
    <row r="67" spans="1:7" ht="24">
      <c r="A67" s="7">
        <v>50</v>
      </c>
      <c r="B67" s="15" t="s">
        <v>448</v>
      </c>
      <c r="C67" s="15" t="s">
        <v>832</v>
      </c>
      <c r="D67" s="12">
        <v>10</v>
      </c>
      <c r="E67" s="7" t="s">
        <v>820</v>
      </c>
      <c r="F67" s="66"/>
      <c r="G67" s="13">
        <f t="shared" si="4"/>
        <v>0</v>
      </c>
    </row>
    <row r="68" spans="1:7" ht="24">
      <c r="A68" s="7">
        <v>51</v>
      </c>
      <c r="B68" s="15" t="s">
        <v>449</v>
      </c>
      <c r="C68" s="15" t="s">
        <v>833</v>
      </c>
      <c r="D68" s="12">
        <v>10</v>
      </c>
      <c r="E68" s="7" t="s">
        <v>820</v>
      </c>
      <c r="F68" s="66"/>
      <c r="G68" s="13">
        <f t="shared" si="4"/>
        <v>0</v>
      </c>
    </row>
    <row r="69" spans="1:7" ht="24">
      <c r="A69" s="7">
        <v>52</v>
      </c>
      <c r="B69" s="15" t="s">
        <v>450</v>
      </c>
      <c r="C69" s="15" t="s">
        <v>834</v>
      </c>
      <c r="D69" s="12">
        <v>10</v>
      </c>
      <c r="E69" s="7" t="s">
        <v>820</v>
      </c>
      <c r="F69" s="66"/>
      <c r="G69" s="13">
        <f t="shared" si="4"/>
        <v>0</v>
      </c>
    </row>
    <row r="70" spans="1:7" ht="24">
      <c r="A70" s="7">
        <v>53</v>
      </c>
      <c r="B70" s="15" t="s">
        <v>408</v>
      </c>
      <c r="C70" s="15" t="s">
        <v>835</v>
      </c>
      <c r="D70" s="12">
        <v>10</v>
      </c>
      <c r="E70" s="7" t="s">
        <v>820</v>
      </c>
      <c r="F70" s="66"/>
      <c r="G70" s="13">
        <f t="shared" si="4"/>
        <v>0</v>
      </c>
    </row>
    <row r="71" spans="1:7" ht="24">
      <c r="A71" s="7">
        <v>54</v>
      </c>
      <c r="B71" s="15" t="s">
        <v>451</v>
      </c>
      <c r="C71" s="15" t="s">
        <v>836</v>
      </c>
      <c r="D71" s="12">
        <v>10</v>
      </c>
      <c r="E71" s="7" t="s">
        <v>791</v>
      </c>
      <c r="F71" s="66"/>
      <c r="G71" s="13">
        <f t="shared" si="4"/>
        <v>0</v>
      </c>
    </row>
    <row r="72" spans="1:7" ht="24">
      <c r="A72" s="7">
        <v>55</v>
      </c>
      <c r="B72" s="15" t="s">
        <v>296</v>
      </c>
      <c r="C72" s="15" t="s">
        <v>837</v>
      </c>
      <c r="D72" s="12">
        <v>10</v>
      </c>
      <c r="E72" s="7" t="s">
        <v>791</v>
      </c>
      <c r="F72" s="66"/>
      <c r="G72" s="13">
        <f t="shared" si="4"/>
        <v>0</v>
      </c>
    </row>
    <row r="73" spans="1:7" ht="24">
      <c r="A73" s="7">
        <v>56</v>
      </c>
      <c r="B73" s="15" t="s">
        <v>297</v>
      </c>
      <c r="C73" s="15" t="s">
        <v>838</v>
      </c>
      <c r="D73" s="12">
        <v>10</v>
      </c>
      <c r="E73" s="7" t="s">
        <v>791</v>
      </c>
      <c r="F73" s="66"/>
      <c r="G73" s="13">
        <f t="shared" si="4"/>
        <v>0</v>
      </c>
    </row>
    <row r="74" spans="1:7" ht="36">
      <c r="A74" s="7">
        <v>57</v>
      </c>
      <c r="B74" s="15" t="s">
        <v>452</v>
      </c>
      <c r="C74" s="15" t="s">
        <v>839</v>
      </c>
      <c r="D74" s="12">
        <v>10</v>
      </c>
      <c r="E74" s="7" t="s">
        <v>791</v>
      </c>
      <c r="F74" s="66"/>
      <c r="G74" s="13">
        <f t="shared" si="4"/>
        <v>0</v>
      </c>
    </row>
    <row r="75" spans="1:7" ht="24">
      <c r="A75" s="7">
        <v>58</v>
      </c>
      <c r="B75" s="15" t="s">
        <v>453</v>
      </c>
      <c r="C75" s="15" t="s">
        <v>840</v>
      </c>
      <c r="D75" s="12">
        <v>10</v>
      </c>
      <c r="E75" s="7" t="s">
        <v>820</v>
      </c>
      <c r="F75" s="66"/>
      <c r="G75" s="13">
        <f t="shared" si="4"/>
        <v>0</v>
      </c>
    </row>
    <row r="76" spans="1:7" ht="24">
      <c r="A76" s="7">
        <v>59</v>
      </c>
      <c r="B76" s="15" t="s">
        <v>454</v>
      </c>
      <c r="C76" s="15" t="s">
        <v>841</v>
      </c>
      <c r="D76" s="12">
        <v>10</v>
      </c>
      <c r="E76" s="7" t="s">
        <v>791</v>
      </c>
      <c r="F76" s="66"/>
      <c r="G76" s="13">
        <f t="shared" si="4"/>
        <v>0</v>
      </c>
    </row>
    <row r="77" spans="1:7" ht="36">
      <c r="A77" s="7">
        <v>60</v>
      </c>
      <c r="B77" s="15" t="s">
        <v>295</v>
      </c>
      <c r="C77" s="22" t="s">
        <v>844</v>
      </c>
      <c r="D77" s="12">
        <v>5</v>
      </c>
      <c r="E77" s="7" t="s">
        <v>791</v>
      </c>
      <c r="F77" s="66"/>
      <c r="G77" s="13">
        <f t="shared" si="4"/>
        <v>0</v>
      </c>
    </row>
    <row r="78" spans="1:7" ht="24">
      <c r="A78" s="7">
        <v>61</v>
      </c>
      <c r="B78" s="15" t="s">
        <v>455</v>
      </c>
      <c r="C78" s="22" t="s">
        <v>843</v>
      </c>
      <c r="D78" s="12">
        <v>5</v>
      </c>
      <c r="E78" s="7" t="s">
        <v>124</v>
      </c>
      <c r="F78" s="66"/>
      <c r="G78" s="13">
        <f t="shared" si="4"/>
        <v>0</v>
      </c>
    </row>
    <row r="79" spans="1:7" ht="24">
      <c r="A79" s="7">
        <v>62</v>
      </c>
      <c r="B79" s="15" t="s">
        <v>298</v>
      </c>
      <c r="C79" s="23" t="s">
        <v>842</v>
      </c>
      <c r="D79" s="12">
        <v>5</v>
      </c>
      <c r="E79" s="7" t="s">
        <v>124</v>
      </c>
      <c r="F79" s="66"/>
      <c r="G79" s="13">
        <f t="shared" si="4"/>
        <v>0</v>
      </c>
    </row>
    <row r="80" spans="1:7" ht="12.75">
      <c r="A80" s="17" t="s">
        <v>85</v>
      </c>
      <c r="B80" s="16" t="s">
        <v>1517</v>
      </c>
      <c r="C80" s="16"/>
      <c r="D80" s="53"/>
      <c r="E80" s="55"/>
      <c r="F80" s="67"/>
      <c r="G80" s="56">
        <f>SUM(G57:G79)</f>
        <v>0</v>
      </c>
    </row>
    <row r="81" spans="1:7" ht="12.75">
      <c r="A81" s="17" t="s">
        <v>87</v>
      </c>
      <c r="B81" s="16" t="s">
        <v>88</v>
      </c>
      <c r="C81" s="16" t="s">
        <v>88</v>
      </c>
      <c r="D81" s="53"/>
      <c r="E81" s="55"/>
      <c r="F81" s="67"/>
      <c r="G81" s="54"/>
    </row>
    <row r="82" spans="1:7" ht="24">
      <c r="A82" s="7">
        <v>63</v>
      </c>
      <c r="B82" s="15" t="s">
        <v>377</v>
      </c>
      <c r="C82" s="23" t="s">
        <v>845</v>
      </c>
      <c r="D82" s="12">
        <v>25</v>
      </c>
      <c r="E82" s="7" t="s">
        <v>820</v>
      </c>
      <c r="F82" s="66"/>
      <c r="G82" s="13">
        <f aca="true" t="shared" si="5" ref="G82:G108">ROUND(D82*F82,2)</f>
        <v>0</v>
      </c>
    </row>
    <row r="83" spans="1:7" ht="24">
      <c r="A83" s="7">
        <v>64</v>
      </c>
      <c r="B83" s="15" t="s">
        <v>457</v>
      </c>
      <c r="C83" s="23" t="s">
        <v>846</v>
      </c>
      <c r="D83" s="12">
        <v>50</v>
      </c>
      <c r="E83" s="27" t="s">
        <v>821</v>
      </c>
      <c r="F83" s="66"/>
      <c r="G83" s="13">
        <f t="shared" si="5"/>
        <v>0</v>
      </c>
    </row>
    <row r="84" spans="1:7" ht="24">
      <c r="A84" s="7">
        <v>65</v>
      </c>
      <c r="B84" s="15" t="s">
        <v>378</v>
      </c>
      <c r="C84" s="23" t="s">
        <v>847</v>
      </c>
      <c r="D84" s="12">
        <v>20</v>
      </c>
      <c r="E84" s="7" t="s">
        <v>820</v>
      </c>
      <c r="F84" s="66"/>
      <c r="G84" s="13">
        <f t="shared" si="5"/>
        <v>0</v>
      </c>
    </row>
    <row r="85" spans="1:7" ht="36">
      <c r="A85" s="7">
        <v>66</v>
      </c>
      <c r="B85" s="15" t="s">
        <v>458</v>
      </c>
      <c r="C85" s="23" t="s">
        <v>848</v>
      </c>
      <c r="D85" s="12">
        <v>3</v>
      </c>
      <c r="E85" s="7" t="s">
        <v>791</v>
      </c>
      <c r="F85" s="66"/>
      <c r="G85" s="13">
        <f t="shared" si="5"/>
        <v>0</v>
      </c>
    </row>
    <row r="86" spans="1:7" ht="24">
      <c r="A86" s="7">
        <v>67</v>
      </c>
      <c r="B86" s="15" t="s">
        <v>459</v>
      </c>
      <c r="C86" s="23" t="s">
        <v>849</v>
      </c>
      <c r="D86" s="12">
        <v>50</v>
      </c>
      <c r="E86" s="7" t="s">
        <v>820</v>
      </c>
      <c r="F86" s="66"/>
      <c r="G86" s="13">
        <f t="shared" si="5"/>
        <v>0</v>
      </c>
    </row>
    <row r="87" spans="1:7" ht="36">
      <c r="A87" s="7">
        <v>68</v>
      </c>
      <c r="B87" s="15" t="s">
        <v>460</v>
      </c>
      <c r="C87" s="23" t="s">
        <v>850</v>
      </c>
      <c r="D87" s="12">
        <v>3</v>
      </c>
      <c r="E87" s="7" t="s">
        <v>791</v>
      </c>
      <c r="F87" s="66"/>
      <c r="G87" s="13">
        <f t="shared" si="5"/>
        <v>0</v>
      </c>
    </row>
    <row r="88" spans="1:7" ht="36">
      <c r="A88" s="7">
        <v>69</v>
      </c>
      <c r="B88" s="15" t="s">
        <v>747</v>
      </c>
      <c r="C88" s="23" t="s">
        <v>851</v>
      </c>
      <c r="D88" s="12">
        <v>80</v>
      </c>
      <c r="E88" s="7" t="s">
        <v>820</v>
      </c>
      <c r="F88" s="66"/>
      <c r="G88" s="13">
        <f t="shared" si="5"/>
        <v>0</v>
      </c>
    </row>
    <row r="89" spans="1:7" ht="36">
      <c r="A89" s="7">
        <v>70</v>
      </c>
      <c r="B89" s="15" t="s">
        <v>461</v>
      </c>
      <c r="C89" s="23" t="s">
        <v>852</v>
      </c>
      <c r="D89" s="12">
        <v>80</v>
      </c>
      <c r="E89" s="7" t="s">
        <v>820</v>
      </c>
      <c r="F89" s="66"/>
      <c r="G89" s="13">
        <f t="shared" si="5"/>
        <v>0</v>
      </c>
    </row>
    <row r="90" spans="1:7" ht="36">
      <c r="A90" s="7">
        <v>71</v>
      </c>
      <c r="B90" s="15" t="s">
        <v>462</v>
      </c>
      <c r="C90" s="23" t="s">
        <v>853</v>
      </c>
      <c r="D90" s="12">
        <v>80</v>
      </c>
      <c r="E90" s="7" t="s">
        <v>820</v>
      </c>
      <c r="F90" s="66"/>
      <c r="G90" s="13">
        <f t="shared" si="5"/>
        <v>0</v>
      </c>
    </row>
    <row r="91" spans="1:7" ht="24">
      <c r="A91" s="7">
        <v>72</v>
      </c>
      <c r="B91" s="15" t="s">
        <v>165</v>
      </c>
      <c r="C91" s="23" t="s">
        <v>854</v>
      </c>
      <c r="D91" s="12">
        <v>80</v>
      </c>
      <c r="E91" s="7" t="s">
        <v>820</v>
      </c>
      <c r="F91" s="66"/>
      <c r="G91" s="13">
        <f t="shared" si="5"/>
        <v>0</v>
      </c>
    </row>
    <row r="92" spans="1:7" ht="24">
      <c r="A92" s="7">
        <v>73</v>
      </c>
      <c r="B92" s="15" t="s">
        <v>463</v>
      </c>
      <c r="C92" s="23" t="s">
        <v>855</v>
      </c>
      <c r="D92" s="12">
        <v>25</v>
      </c>
      <c r="E92" s="7" t="s">
        <v>124</v>
      </c>
      <c r="F92" s="66"/>
      <c r="G92" s="13">
        <f t="shared" si="5"/>
        <v>0</v>
      </c>
    </row>
    <row r="93" spans="1:7" ht="24">
      <c r="A93" s="7">
        <v>74</v>
      </c>
      <c r="B93" s="15" t="s">
        <v>404</v>
      </c>
      <c r="C93" s="22" t="s">
        <v>856</v>
      </c>
      <c r="D93" s="12">
        <v>25</v>
      </c>
      <c r="E93" s="7" t="s">
        <v>820</v>
      </c>
      <c r="F93" s="66"/>
      <c r="G93" s="13">
        <f t="shared" si="5"/>
        <v>0</v>
      </c>
    </row>
    <row r="94" spans="1:7" ht="36">
      <c r="A94" s="7">
        <v>75</v>
      </c>
      <c r="B94" s="15" t="s">
        <v>464</v>
      </c>
      <c r="C94" s="22" t="s">
        <v>857</v>
      </c>
      <c r="D94" s="12">
        <v>10</v>
      </c>
      <c r="E94" s="7" t="s">
        <v>124</v>
      </c>
      <c r="F94" s="66"/>
      <c r="G94" s="13">
        <f t="shared" si="5"/>
        <v>0</v>
      </c>
    </row>
    <row r="95" spans="1:7" ht="24">
      <c r="A95" s="7">
        <v>76</v>
      </c>
      <c r="B95" s="15" t="s">
        <v>465</v>
      </c>
      <c r="C95" s="22" t="s">
        <v>858</v>
      </c>
      <c r="D95" s="12">
        <v>25</v>
      </c>
      <c r="E95" s="7" t="s">
        <v>820</v>
      </c>
      <c r="F95" s="66"/>
      <c r="G95" s="13">
        <f t="shared" si="5"/>
        <v>0</v>
      </c>
    </row>
    <row r="96" spans="1:7" ht="36">
      <c r="A96" s="7">
        <v>77</v>
      </c>
      <c r="B96" s="15" t="s">
        <v>302</v>
      </c>
      <c r="C96" s="22" t="s">
        <v>859</v>
      </c>
      <c r="D96" s="12">
        <v>25</v>
      </c>
      <c r="E96" s="7" t="s">
        <v>820</v>
      </c>
      <c r="F96" s="66"/>
      <c r="G96" s="13">
        <f t="shared" si="5"/>
        <v>0</v>
      </c>
    </row>
    <row r="97" spans="1:7" ht="36">
      <c r="A97" s="7">
        <v>78</v>
      </c>
      <c r="B97" s="15" t="s">
        <v>381</v>
      </c>
      <c r="C97" s="23" t="s">
        <v>860</v>
      </c>
      <c r="D97" s="12">
        <v>5</v>
      </c>
      <c r="E97" s="7" t="s">
        <v>124</v>
      </c>
      <c r="F97" s="66"/>
      <c r="G97" s="13">
        <f t="shared" si="5"/>
        <v>0</v>
      </c>
    </row>
    <row r="98" spans="1:7" ht="24">
      <c r="A98" s="7">
        <v>79</v>
      </c>
      <c r="B98" s="15" t="s">
        <v>751</v>
      </c>
      <c r="C98" s="22" t="s">
        <v>861</v>
      </c>
      <c r="D98" s="12">
        <v>80</v>
      </c>
      <c r="E98" s="7" t="s">
        <v>820</v>
      </c>
      <c r="F98" s="66"/>
      <c r="G98" s="13">
        <f t="shared" si="5"/>
        <v>0</v>
      </c>
    </row>
    <row r="99" spans="1:7" ht="36">
      <c r="A99" s="7">
        <v>80</v>
      </c>
      <c r="B99" s="15" t="s">
        <v>382</v>
      </c>
      <c r="C99" s="23" t="s">
        <v>862</v>
      </c>
      <c r="D99" s="12">
        <v>5</v>
      </c>
      <c r="E99" s="7" t="s">
        <v>124</v>
      </c>
      <c r="F99" s="66"/>
      <c r="G99" s="13">
        <f t="shared" si="5"/>
        <v>0</v>
      </c>
    </row>
    <row r="100" spans="1:7" ht="24">
      <c r="A100" s="7">
        <v>81</v>
      </c>
      <c r="B100" s="15" t="s">
        <v>380</v>
      </c>
      <c r="C100" s="22" t="s">
        <v>863</v>
      </c>
      <c r="D100" s="12">
        <v>5</v>
      </c>
      <c r="E100" s="7" t="s">
        <v>820</v>
      </c>
      <c r="F100" s="66"/>
      <c r="G100" s="13">
        <f t="shared" si="5"/>
        <v>0</v>
      </c>
    </row>
    <row r="101" spans="1:7" ht="24">
      <c r="A101" s="7">
        <v>82</v>
      </c>
      <c r="B101" s="15" t="s">
        <v>466</v>
      </c>
      <c r="C101" s="23" t="s">
        <v>864</v>
      </c>
      <c r="D101" s="12">
        <v>5</v>
      </c>
      <c r="E101" s="7" t="s">
        <v>820</v>
      </c>
      <c r="F101" s="66"/>
      <c r="G101" s="13">
        <f t="shared" si="5"/>
        <v>0</v>
      </c>
    </row>
    <row r="102" spans="1:7" ht="24">
      <c r="A102" s="7">
        <v>83</v>
      </c>
      <c r="B102" s="15" t="s">
        <v>467</v>
      </c>
      <c r="C102" s="23" t="s">
        <v>865</v>
      </c>
      <c r="D102" s="12">
        <v>10</v>
      </c>
      <c r="E102" s="7" t="s">
        <v>124</v>
      </c>
      <c r="F102" s="66"/>
      <c r="G102" s="13">
        <f t="shared" si="5"/>
        <v>0</v>
      </c>
    </row>
    <row r="103" spans="1:7" ht="24">
      <c r="A103" s="7">
        <v>84</v>
      </c>
      <c r="B103" s="15" t="s">
        <v>379</v>
      </c>
      <c r="C103" s="23" t="s">
        <v>866</v>
      </c>
      <c r="D103" s="12">
        <v>10</v>
      </c>
      <c r="E103" s="27" t="s">
        <v>821</v>
      </c>
      <c r="F103" s="66"/>
      <c r="G103" s="13">
        <f t="shared" si="5"/>
        <v>0</v>
      </c>
    </row>
    <row r="104" spans="1:7" ht="12">
      <c r="A104" s="7">
        <v>85</v>
      </c>
      <c r="B104" s="15" t="s">
        <v>468</v>
      </c>
      <c r="C104" s="23" t="s">
        <v>867</v>
      </c>
      <c r="D104" s="12">
        <v>10</v>
      </c>
      <c r="E104" s="27" t="s">
        <v>821</v>
      </c>
      <c r="F104" s="66"/>
      <c r="G104" s="13">
        <f t="shared" si="5"/>
        <v>0</v>
      </c>
    </row>
    <row r="105" spans="1:7" ht="36">
      <c r="A105" s="7">
        <v>86</v>
      </c>
      <c r="B105" s="15" t="s">
        <v>469</v>
      </c>
      <c r="C105" s="23" t="s">
        <v>868</v>
      </c>
      <c r="D105" s="12">
        <v>50</v>
      </c>
      <c r="E105" s="7" t="s">
        <v>820</v>
      </c>
      <c r="F105" s="66"/>
      <c r="G105" s="13">
        <f t="shared" si="5"/>
        <v>0</v>
      </c>
    </row>
    <row r="106" spans="1:7" ht="24">
      <c r="A106" s="7">
        <v>87</v>
      </c>
      <c r="B106" s="15" t="s">
        <v>470</v>
      </c>
      <c r="C106" s="23" t="s">
        <v>869</v>
      </c>
      <c r="D106" s="12">
        <v>20</v>
      </c>
      <c r="E106" s="7" t="s">
        <v>820</v>
      </c>
      <c r="F106" s="66"/>
      <c r="G106" s="13">
        <f t="shared" si="5"/>
        <v>0</v>
      </c>
    </row>
    <row r="107" spans="1:7" ht="24">
      <c r="A107" s="7">
        <v>88</v>
      </c>
      <c r="B107" s="15" t="s">
        <v>471</v>
      </c>
      <c r="C107" s="23" t="s">
        <v>870</v>
      </c>
      <c r="D107" s="12">
        <v>20</v>
      </c>
      <c r="E107" s="7" t="s">
        <v>820</v>
      </c>
      <c r="F107" s="66"/>
      <c r="G107" s="13">
        <f t="shared" si="5"/>
        <v>0</v>
      </c>
    </row>
    <row r="108" spans="1:7" s="24" customFormat="1" ht="12">
      <c r="A108" s="7">
        <v>89</v>
      </c>
      <c r="B108" s="30" t="s">
        <v>456</v>
      </c>
      <c r="C108" s="23" t="s">
        <v>871</v>
      </c>
      <c r="D108" s="26">
        <v>5</v>
      </c>
      <c r="E108" s="27" t="s">
        <v>821</v>
      </c>
      <c r="F108" s="66"/>
      <c r="G108" s="13">
        <f t="shared" si="5"/>
        <v>0</v>
      </c>
    </row>
    <row r="109" spans="1:7" s="24" customFormat="1" ht="12.75">
      <c r="A109" s="21" t="s">
        <v>87</v>
      </c>
      <c r="B109" s="16" t="s">
        <v>1518</v>
      </c>
      <c r="C109" s="16"/>
      <c r="D109" s="57"/>
      <c r="E109" s="58"/>
      <c r="F109" s="67"/>
      <c r="G109" s="56">
        <f>SUM(G82:G108)</f>
        <v>0</v>
      </c>
    </row>
    <row r="110" spans="1:7" s="24" customFormat="1" ht="12.75">
      <c r="A110" s="21" t="s">
        <v>89</v>
      </c>
      <c r="B110" s="16" t="s">
        <v>90</v>
      </c>
      <c r="C110" s="16" t="s">
        <v>90</v>
      </c>
      <c r="D110" s="57"/>
      <c r="E110" s="58"/>
      <c r="F110" s="67"/>
      <c r="G110" s="54"/>
    </row>
    <row r="111" spans="1:7" ht="24">
      <c r="A111" s="7">
        <v>90</v>
      </c>
      <c r="B111" s="15" t="s">
        <v>472</v>
      </c>
      <c r="C111" s="23" t="s">
        <v>872</v>
      </c>
      <c r="D111" s="12">
        <v>100</v>
      </c>
      <c r="E111" s="7" t="s">
        <v>124</v>
      </c>
      <c r="F111" s="66"/>
      <c r="G111" s="13">
        <f aca="true" t="shared" si="6" ref="G111:G145">ROUND(D111*F111,2)</f>
        <v>0</v>
      </c>
    </row>
    <row r="112" spans="1:7" ht="24">
      <c r="A112" s="7">
        <v>91</v>
      </c>
      <c r="B112" s="15" t="s">
        <v>473</v>
      </c>
      <c r="C112" s="23" t="s">
        <v>873</v>
      </c>
      <c r="D112" s="12">
        <v>150</v>
      </c>
      <c r="E112" s="7" t="s">
        <v>820</v>
      </c>
      <c r="F112" s="66"/>
      <c r="G112" s="13">
        <f t="shared" si="6"/>
        <v>0</v>
      </c>
    </row>
    <row r="113" spans="1:7" ht="12">
      <c r="A113" s="7">
        <v>92</v>
      </c>
      <c r="B113" s="15" t="s">
        <v>218</v>
      </c>
      <c r="C113" s="23" t="s">
        <v>874</v>
      </c>
      <c r="D113" s="12">
        <v>20</v>
      </c>
      <c r="E113" s="7" t="s">
        <v>124</v>
      </c>
      <c r="F113" s="66"/>
      <c r="G113" s="13">
        <f t="shared" si="6"/>
        <v>0</v>
      </c>
    </row>
    <row r="114" spans="1:7" ht="24">
      <c r="A114" s="7">
        <v>93</v>
      </c>
      <c r="B114" s="15" t="s">
        <v>474</v>
      </c>
      <c r="C114" s="23" t="s">
        <v>875</v>
      </c>
      <c r="D114" s="12">
        <v>20</v>
      </c>
      <c r="E114" s="7" t="s">
        <v>820</v>
      </c>
      <c r="F114" s="66"/>
      <c r="G114" s="13">
        <f t="shared" si="6"/>
        <v>0</v>
      </c>
    </row>
    <row r="115" spans="1:7" ht="24">
      <c r="A115" s="7">
        <v>94</v>
      </c>
      <c r="B115" s="15" t="s">
        <v>475</v>
      </c>
      <c r="C115" s="23" t="s">
        <v>876</v>
      </c>
      <c r="D115" s="12">
        <v>150</v>
      </c>
      <c r="E115" s="7" t="s">
        <v>820</v>
      </c>
      <c r="F115" s="66"/>
      <c r="G115" s="13">
        <f t="shared" si="6"/>
        <v>0</v>
      </c>
    </row>
    <row r="116" spans="1:7" ht="24">
      <c r="A116" s="7">
        <v>95</v>
      </c>
      <c r="B116" s="15" t="s">
        <v>476</v>
      </c>
      <c r="C116" s="23" t="s">
        <v>877</v>
      </c>
      <c r="D116" s="12">
        <v>100</v>
      </c>
      <c r="E116" s="7" t="s">
        <v>820</v>
      </c>
      <c r="F116" s="66"/>
      <c r="G116" s="13">
        <f t="shared" si="6"/>
        <v>0</v>
      </c>
    </row>
    <row r="117" spans="1:7" ht="24">
      <c r="A117" s="7">
        <v>96</v>
      </c>
      <c r="B117" s="15" t="s">
        <v>477</v>
      </c>
      <c r="C117" s="23" t="s">
        <v>878</v>
      </c>
      <c r="D117" s="12">
        <v>20</v>
      </c>
      <c r="E117" s="7" t="s">
        <v>820</v>
      </c>
      <c r="F117" s="66"/>
      <c r="G117" s="13">
        <f t="shared" si="6"/>
        <v>0</v>
      </c>
    </row>
    <row r="118" spans="1:7" ht="24">
      <c r="A118" s="7">
        <v>97</v>
      </c>
      <c r="B118" s="15" t="s">
        <v>478</v>
      </c>
      <c r="C118" s="23" t="s">
        <v>879</v>
      </c>
      <c r="D118" s="12">
        <v>20</v>
      </c>
      <c r="E118" s="7" t="s">
        <v>820</v>
      </c>
      <c r="F118" s="66"/>
      <c r="G118" s="13">
        <f t="shared" si="6"/>
        <v>0</v>
      </c>
    </row>
    <row r="119" spans="1:7" ht="24">
      <c r="A119" s="7">
        <v>98</v>
      </c>
      <c r="B119" s="15" t="s">
        <v>479</v>
      </c>
      <c r="C119" s="23" t="s">
        <v>880</v>
      </c>
      <c r="D119" s="12">
        <v>20</v>
      </c>
      <c r="E119" s="7" t="s">
        <v>124</v>
      </c>
      <c r="F119" s="66"/>
      <c r="G119" s="13">
        <f t="shared" si="6"/>
        <v>0</v>
      </c>
    </row>
    <row r="120" spans="1:7" ht="24">
      <c r="A120" s="7">
        <v>99</v>
      </c>
      <c r="B120" s="15" t="s">
        <v>480</v>
      </c>
      <c r="C120" s="23" t="s">
        <v>881</v>
      </c>
      <c r="D120" s="12">
        <v>20</v>
      </c>
      <c r="E120" s="7" t="s">
        <v>124</v>
      </c>
      <c r="F120" s="66"/>
      <c r="G120" s="13">
        <f t="shared" si="6"/>
        <v>0</v>
      </c>
    </row>
    <row r="121" spans="1:7" ht="12">
      <c r="A121" s="7">
        <v>100</v>
      </c>
      <c r="B121" s="15" t="s">
        <v>481</v>
      </c>
      <c r="C121" s="23" t="s">
        <v>882</v>
      </c>
      <c r="D121" s="12">
        <v>100</v>
      </c>
      <c r="E121" s="7" t="s">
        <v>124</v>
      </c>
      <c r="F121" s="66"/>
      <c r="G121" s="13">
        <f t="shared" si="6"/>
        <v>0</v>
      </c>
    </row>
    <row r="122" spans="1:7" ht="12">
      <c r="A122" s="7">
        <v>101</v>
      </c>
      <c r="B122" s="15" t="s">
        <v>482</v>
      </c>
      <c r="C122" s="23" t="s">
        <v>883</v>
      </c>
      <c r="D122" s="12">
        <v>20</v>
      </c>
      <c r="E122" s="27" t="s">
        <v>821</v>
      </c>
      <c r="F122" s="66"/>
      <c r="G122" s="13">
        <f t="shared" si="6"/>
        <v>0</v>
      </c>
    </row>
    <row r="123" spans="1:7" ht="24">
      <c r="A123" s="7">
        <v>102</v>
      </c>
      <c r="B123" s="15" t="s">
        <v>483</v>
      </c>
      <c r="C123" s="23" t="s">
        <v>884</v>
      </c>
      <c r="D123" s="12">
        <v>20</v>
      </c>
      <c r="E123" s="27" t="s">
        <v>821</v>
      </c>
      <c r="F123" s="66"/>
      <c r="G123" s="13">
        <f t="shared" si="6"/>
        <v>0</v>
      </c>
    </row>
    <row r="124" spans="1:7" ht="24">
      <c r="A124" s="7">
        <v>103</v>
      </c>
      <c r="B124" s="15" t="s">
        <v>383</v>
      </c>
      <c r="C124" s="23" t="s">
        <v>885</v>
      </c>
      <c r="D124" s="12">
        <v>20</v>
      </c>
      <c r="E124" s="7" t="s">
        <v>124</v>
      </c>
      <c r="F124" s="66"/>
      <c r="G124" s="13">
        <f t="shared" si="6"/>
        <v>0</v>
      </c>
    </row>
    <row r="125" spans="1:7" ht="24">
      <c r="A125" s="7">
        <v>104</v>
      </c>
      <c r="B125" s="15" t="s">
        <v>384</v>
      </c>
      <c r="C125" s="23" t="s">
        <v>886</v>
      </c>
      <c r="D125" s="12">
        <v>20</v>
      </c>
      <c r="E125" s="7" t="s">
        <v>124</v>
      </c>
      <c r="F125" s="66"/>
      <c r="G125" s="13">
        <f t="shared" si="6"/>
        <v>0</v>
      </c>
    </row>
    <row r="126" spans="1:7" ht="12">
      <c r="A126" s="7">
        <v>105</v>
      </c>
      <c r="B126" s="15" t="s">
        <v>385</v>
      </c>
      <c r="C126" s="23" t="s">
        <v>887</v>
      </c>
      <c r="D126" s="12">
        <v>20</v>
      </c>
      <c r="E126" s="7" t="s">
        <v>124</v>
      </c>
      <c r="F126" s="66"/>
      <c r="G126" s="13">
        <f t="shared" si="6"/>
        <v>0</v>
      </c>
    </row>
    <row r="127" spans="1:7" ht="12">
      <c r="A127" s="7">
        <v>106</v>
      </c>
      <c r="B127" s="15" t="s">
        <v>386</v>
      </c>
      <c r="C127" s="23" t="s">
        <v>888</v>
      </c>
      <c r="D127" s="12">
        <v>20</v>
      </c>
      <c r="E127" s="27" t="s">
        <v>821</v>
      </c>
      <c r="F127" s="66"/>
      <c r="G127" s="13">
        <f t="shared" si="6"/>
        <v>0</v>
      </c>
    </row>
    <row r="128" spans="1:7" ht="24">
      <c r="A128" s="7">
        <v>107</v>
      </c>
      <c r="B128" s="15" t="s">
        <v>387</v>
      </c>
      <c r="C128" s="23" t="s">
        <v>889</v>
      </c>
      <c r="D128" s="12">
        <v>20</v>
      </c>
      <c r="E128" s="27" t="s">
        <v>821</v>
      </c>
      <c r="F128" s="66"/>
      <c r="G128" s="13">
        <f t="shared" si="6"/>
        <v>0</v>
      </c>
    </row>
    <row r="129" spans="1:7" ht="24">
      <c r="A129" s="7">
        <v>108</v>
      </c>
      <c r="B129" s="15" t="s">
        <v>183</v>
      </c>
      <c r="C129" s="23" t="s">
        <v>890</v>
      </c>
      <c r="D129" s="12">
        <v>50</v>
      </c>
      <c r="E129" s="7" t="s">
        <v>407</v>
      </c>
      <c r="F129" s="66"/>
      <c r="G129" s="13">
        <f t="shared" si="6"/>
        <v>0</v>
      </c>
    </row>
    <row r="130" spans="1:7" ht="12">
      <c r="A130" s="7">
        <v>109</v>
      </c>
      <c r="B130" s="15" t="s">
        <v>388</v>
      </c>
      <c r="C130" s="23" t="s">
        <v>891</v>
      </c>
      <c r="D130" s="12">
        <v>20</v>
      </c>
      <c r="E130" s="7" t="s">
        <v>124</v>
      </c>
      <c r="F130" s="66"/>
      <c r="G130" s="13">
        <f t="shared" si="6"/>
        <v>0</v>
      </c>
    </row>
    <row r="131" spans="1:7" ht="12">
      <c r="A131" s="7">
        <v>110</v>
      </c>
      <c r="B131" s="15" t="s">
        <v>484</v>
      </c>
      <c r="C131" s="23" t="s">
        <v>892</v>
      </c>
      <c r="D131" s="12">
        <v>20</v>
      </c>
      <c r="E131" s="7" t="s">
        <v>124</v>
      </c>
      <c r="F131" s="66"/>
      <c r="G131" s="13">
        <f t="shared" si="6"/>
        <v>0</v>
      </c>
    </row>
    <row r="132" spans="1:7" ht="24">
      <c r="A132" s="7">
        <v>111</v>
      </c>
      <c r="B132" s="15" t="s">
        <v>485</v>
      </c>
      <c r="C132" s="23" t="s">
        <v>893</v>
      </c>
      <c r="D132" s="12">
        <v>5</v>
      </c>
      <c r="E132" s="27" t="s">
        <v>821</v>
      </c>
      <c r="F132" s="66"/>
      <c r="G132" s="13">
        <f t="shared" si="6"/>
        <v>0</v>
      </c>
    </row>
    <row r="133" spans="1:7" ht="12">
      <c r="A133" s="7">
        <v>112</v>
      </c>
      <c r="B133" s="15" t="s">
        <v>389</v>
      </c>
      <c r="C133" s="23" t="s">
        <v>894</v>
      </c>
      <c r="D133" s="12">
        <v>5</v>
      </c>
      <c r="E133" s="27" t="s">
        <v>821</v>
      </c>
      <c r="F133" s="66"/>
      <c r="G133" s="13">
        <f t="shared" si="6"/>
        <v>0</v>
      </c>
    </row>
    <row r="134" spans="1:7" ht="12">
      <c r="A134" s="7">
        <v>113</v>
      </c>
      <c r="B134" s="15" t="s">
        <v>391</v>
      </c>
      <c r="C134" s="23" t="s">
        <v>895</v>
      </c>
      <c r="D134" s="12">
        <v>20</v>
      </c>
      <c r="E134" s="7" t="s">
        <v>124</v>
      </c>
      <c r="F134" s="66"/>
      <c r="G134" s="13">
        <f t="shared" si="6"/>
        <v>0</v>
      </c>
    </row>
    <row r="135" spans="1:7" ht="24">
      <c r="A135" s="7">
        <v>114</v>
      </c>
      <c r="B135" s="15" t="s">
        <v>392</v>
      </c>
      <c r="C135" s="23" t="s">
        <v>896</v>
      </c>
      <c r="D135" s="12">
        <v>5</v>
      </c>
      <c r="E135" s="27" t="s">
        <v>821</v>
      </c>
      <c r="F135" s="66"/>
      <c r="G135" s="13">
        <f t="shared" si="6"/>
        <v>0</v>
      </c>
    </row>
    <row r="136" spans="1:7" ht="12">
      <c r="A136" s="7">
        <v>115</v>
      </c>
      <c r="B136" s="15" t="s">
        <v>390</v>
      </c>
      <c r="C136" s="23" t="s">
        <v>897</v>
      </c>
      <c r="D136" s="12">
        <v>5</v>
      </c>
      <c r="E136" s="27" t="s">
        <v>821</v>
      </c>
      <c r="F136" s="66"/>
      <c r="G136" s="13">
        <f t="shared" si="6"/>
        <v>0</v>
      </c>
    </row>
    <row r="137" spans="1:7" ht="12">
      <c r="A137" s="7">
        <v>116</v>
      </c>
      <c r="B137" s="15" t="s">
        <v>115</v>
      </c>
      <c r="C137" s="23" t="s">
        <v>898</v>
      </c>
      <c r="D137" s="12">
        <v>5</v>
      </c>
      <c r="E137" s="7" t="s">
        <v>820</v>
      </c>
      <c r="F137" s="66"/>
      <c r="G137" s="13">
        <f t="shared" si="6"/>
        <v>0</v>
      </c>
    </row>
    <row r="138" spans="1:7" ht="24">
      <c r="A138" s="7">
        <v>117</v>
      </c>
      <c r="B138" s="15" t="s">
        <v>219</v>
      </c>
      <c r="C138" s="23" t="s">
        <v>899</v>
      </c>
      <c r="D138" s="12">
        <v>30</v>
      </c>
      <c r="E138" s="7" t="s">
        <v>124</v>
      </c>
      <c r="F138" s="66"/>
      <c r="G138" s="13">
        <f t="shared" si="6"/>
        <v>0</v>
      </c>
    </row>
    <row r="139" spans="1:7" ht="24">
      <c r="A139" s="7">
        <v>118</v>
      </c>
      <c r="B139" s="15" t="s">
        <v>486</v>
      </c>
      <c r="C139" s="22" t="s">
        <v>900</v>
      </c>
      <c r="D139" s="12">
        <v>30</v>
      </c>
      <c r="E139" s="7" t="s">
        <v>820</v>
      </c>
      <c r="F139" s="66"/>
      <c r="G139" s="13">
        <f t="shared" si="6"/>
        <v>0</v>
      </c>
    </row>
    <row r="140" spans="1:7" ht="36">
      <c r="A140" s="7">
        <v>119</v>
      </c>
      <c r="B140" s="15" t="s">
        <v>487</v>
      </c>
      <c r="C140" s="22" t="s">
        <v>901</v>
      </c>
      <c r="D140" s="12">
        <v>30</v>
      </c>
      <c r="E140" s="7" t="s">
        <v>820</v>
      </c>
      <c r="F140" s="66"/>
      <c r="G140" s="13">
        <f t="shared" si="6"/>
        <v>0</v>
      </c>
    </row>
    <row r="141" spans="1:7" ht="24">
      <c r="A141" s="7">
        <v>120</v>
      </c>
      <c r="B141" s="15" t="s">
        <v>91</v>
      </c>
      <c r="C141" s="23" t="s">
        <v>902</v>
      </c>
      <c r="D141" s="12">
        <v>20</v>
      </c>
      <c r="E141" s="7" t="s">
        <v>820</v>
      </c>
      <c r="F141" s="66"/>
      <c r="G141" s="13">
        <f t="shared" si="6"/>
        <v>0</v>
      </c>
    </row>
    <row r="142" spans="1:7" ht="24">
      <c r="A142" s="7">
        <v>121</v>
      </c>
      <c r="B142" s="15" t="s">
        <v>759</v>
      </c>
      <c r="C142" s="23" t="s">
        <v>903</v>
      </c>
      <c r="D142" s="12">
        <v>30</v>
      </c>
      <c r="E142" s="7" t="s">
        <v>124</v>
      </c>
      <c r="F142" s="66"/>
      <c r="G142" s="13">
        <f t="shared" si="6"/>
        <v>0</v>
      </c>
    </row>
    <row r="143" spans="1:7" ht="24">
      <c r="A143" s="7">
        <v>122</v>
      </c>
      <c r="B143" s="15" t="s">
        <v>393</v>
      </c>
      <c r="C143" s="22" t="s">
        <v>904</v>
      </c>
      <c r="D143" s="12">
        <v>20</v>
      </c>
      <c r="E143" s="7" t="s">
        <v>124</v>
      </c>
      <c r="F143" s="66"/>
      <c r="G143" s="13">
        <f t="shared" si="6"/>
        <v>0</v>
      </c>
    </row>
    <row r="144" spans="1:7" ht="24">
      <c r="A144" s="7">
        <v>123</v>
      </c>
      <c r="B144" s="15" t="s">
        <v>394</v>
      </c>
      <c r="C144" s="22" t="s">
        <v>905</v>
      </c>
      <c r="D144" s="12">
        <v>50</v>
      </c>
      <c r="E144" s="7" t="s">
        <v>124</v>
      </c>
      <c r="F144" s="66"/>
      <c r="G144" s="13">
        <f t="shared" si="6"/>
        <v>0</v>
      </c>
    </row>
    <row r="145" spans="1:7" ht="24">
      <c r="A145" s="7">
        <v>124</v>
      </c>
      <c r="B145" s="15" t="s">
        <v>395</v>
      </c>
      <c r="C145" s="22" t="s">
        <v>906</v>
      </c>
      <c r="D145" s="12">
        <v>200</v>
      </c>
      <c r="E145" s="7" t="s">
        <v>124</v>
      </c>
      <c r="F145" s="66"/>
      <c r="G145" s="13">
        <f t="shared" si="6"/>
        <v>0</v>
      </c>
    </row>
    <row r="146" spans="1:7" ht="12.75">
      <c r="A146" s="21" t="s">
        <v>89</v>
      </c>
      <c r="B146" s="16" t="s">
        <v>1519</v>
      </c>
      <c r="C146" s="16"/>
      <c r="D146" s="53"/>
      <c r="E146" s="55"/>
      <c r="F146" s="67"/>
      <c r="G146" s="56">
        <f>SUM(G111:G145)</f>
        <v>0</v>
      </c>
    </row>
    <row r="147" spans="1:7" ht="12.75">
      <c r="A147" s="21" t="s">
        <v>92</v>
      </c>
      <c r="B147" s="16" t="s">
        <v>93</v>
      </c>
      <c r="C147" s="16" t="s">
        <v>93</v>
      </c>
      <c r="D147" s="53"/>
      <c r="E147" s="55"/>
      <c r="F147" s="67"/>
      <c r="G147" s="54"/>
    </row>
    <row r="148" spans="1:7" ht="24">
      <c r="A148" s="7">
        <v>125</v>
      </c>
      <c r="B148" s="15" t="s">
        <v>488</v>
      </c>
      <c r="C148" s="22" t="s">
        <v>907</v>
      </c>
      <c r="D148" s="12">
        <v>5</v>
      </c>
      <c r="E148" s="7" t="s">
        <v>820</v>
      </c>
      <c r="F148" s="66"/>
      <c r="G148" s="13">
        <f aca="true" t="shared" si="7" ref="G148:G181">ROUND(D148*F148,2)</f>
        <v>0</v>
      </c>
    </row>
    <row r="149" spans="1:7" ht="24">
      <c r="A149" s="7">
        <v>126</v>
      </c>
      <c r="B149" s="15" t="s">
        <v>116</v>
      </c>
      <c r="C149" s="23" t="s">
        <v>908</v>
      </c>
      <c r="D149" s="12">
        <v>100</v>
      </c>
      <c r="E149" s="7" t="s">
        <v>820</v>
      </c>
      <c r="F149" s="66"/>
      <c r="G149" s="13">
        <f t="shared" si="7"/>
        <v>0</v>
      </c>
    </row>
    <row r="150" spans="1:7" ht="24">
      <c r="A150" s="7">
        <v>127</v>
      </c>
      <c r="B150" s="15" t="s">
        <v>303</v>
      </c>
      <c r="C150" s="23" t="s">
        <v>909</v>
      </c>
      <c r="D150" s="12">
        <v>100</v>
      </c>
      <c r="E150" s="7" t="s">
        <v>820</v>
      </c>
      <c r="F150" s="66"/>
      <c r="G150" s="13">
        <f t="shared" si="7"/>
        <v>0</v>
      </c>
    </row>
    <row r="151" spans="1:7" ht="48">
      <c r="A151" s="7">
        <v>128</v>
      </c>
      <c r="B151" s="15" t="s">
        <v>489</v>
      </c>
      <c r="C151" s="23" t="s">
        <v>910</v>
      </c>
      <c r="D151" s="12">
        <v>150</v>
      </c>
      <c r="E151" s="7" t="s">
        <v>820</v>
      </c>
      <c r="F151" s="66"/>
      <c r="G151" s="13">
        <f t="shared" si="7"/>
        <v>0</v>
      </c>
    </row>
    <row r="152" spans="1:7" ht="48">
      <c r="A152" s="7">
        <v>129</v>
      </c>
      <c r="B152" s="15" t="s">
        <v>490</v>
      </c>
      <c r="C152" s="22" t="s">
        <v>911</v>
      </c>
      <c r="D152" s="12">
        <v>50</v>
      </c>
      <c r="E152" s="7" t="s">
        <v>820</v>
      </c>
      <c r="F152" s="66"/>
      <c r="G152" s="13">
        <f t="shared" si="7"/>
        <v>0</v>
      </c>
    </row>
    <row r="153" spans="1:7" ht="48">
      <c r="A153" s="7">
        <v>130</v>
      </c>
      <c r="B153" s="15" t="s">
        <v>396</v>
      </c>
      <c r="C153" s="22" t="s">
        <v>912</v>
      </c>
      <c r="D153" s="12">
        <v>100</v>
      </c>
      <c r="E153" s="7" t="s">
        <v>820</v>
      </c>
      <c r="F153" s="66"/>
      <c r="G153" s="13">
        <f t="shared" si="7"/>
        <v>0</v>
      </c>
    </row>
    <row r="154" spans="1:7" ht="48">
      <c r="A154" s="7">
        <v>131</v>
      </c>
      <c r="B154" s="15" t="s">
        <v>491</v>
      </c>
      <c r="C154" s="22" t="s">
        <v>913</v>
      </c>
      <c r="D154" s="12">
        <v>25</v>
      </c>
      <c r="E154" s="7" t="s">
        <v>820</v>
      </c>
      <c r="F154" s="66"/>
      <c r="G154" s="13">
        <f t="shared" si="7"/>
        <v>0</v>
      </c>
    </row>
    <row r="155" spans="1:7" ht="48">
      <c r="A155" s="7">
        <v>132</v>
      </c>
      <c r="B155" s="15" t="s">
        <v>492</v>
      </c>
      <c r="C155" s="22" t="s">
        <v>914</v>
      </c>
      <c r="D155" s="12">
        <v>20</v>
      </c>
      <c r="E155" s="7" t="s">
        <v>124</v>
      </c>
      <c r="F155" s="66"/>
      <c r="G155" s="13">
        <f t="shared" si="7"/>
        <v>0</v>
      </c>
    </row>
    <row r="156" spans="1:7" ht="48">
      <c r="A156" s="7">
        <v>133</v>
      </c>
      <c r="B156" s="15" t="s">
        <v>493</v>
      </c>
      <c r="C156" s="22" t="s">
        <v>915</v>
      </c>
      <c r="D156" s="12">
        <v>50</v>
      </c>
      <c r="E156" s="7" t="s">
        <v>820</v>
      </c>
      <c r="F156" s="66"/>
      <c r="G156" s="13">
        <f t="shared" si="7"/>
        <v>0</v>
      </c>
    </row>
    <row r="157" spans="1:7" ht="60">
      <c r="A157" s="7">
        <v>134</v>
      </c>
      <c r="B157" s="15" t="s">
        <v>494</v>
      </c>
      <c r="C157" s="22" t="s">
        <v>916</v>
      </c>
      <c r="D157" s="12">
        <v>200</v>
      </c>
      <c r="E157" s="7" t="s">
        <v>820</v>
      </c>
      <c r="F157" s="66"/>
      <c r="G157" s="13">
        <f t="shared" si="7"/>
        <v>0</v>
      </c>
    </row>
    <row r="158" spans="1:7" ht="48">
      <c r="A158" s="7">
        <v>135</v>
      </c>
      <c r="B158" s="15" t="s">
        <v>409</v>
      </c>
      <c r="C158" s="22" t="s">
        <v>917</v>
      </c>
      <c r="D158" s="12">
        <v>50</v>
      </c>
      <c r="E158" s="7" t="s">
        <v>820</v>
      </c>
      <c r="F158" s="66"/>
      <c r="G158" s="13">
        <f t="shared" si="7"/>
        <v>0</v>
      </c>
    </row>
    <row r="159" spans="1:7" s="20" customFormat="1" ht="36">
      <c r="A159" s="7">
        <v>136</v>
      </c>
      <c r="B159" s="18" t="s">
        <v>495</v>
      </c>
      <c r="C159" s="25" t="s">
        <v>918</v>
      </c>
      <c r="D159" s="26">
        <v>50</v>
      </c>
      <c r="E159" s="7" t="s">
        <v>820</v>
      </c>
      <c r="F159" s="66"/>
      <c r="G159" s="13">
        <f t="shared" si="7"/>
        <v>0</v>
      </c>
    </row>
    <row r="160" spans="1:7" ht="48">
      <c r="A160" s="7">
        <v>137</v>
      </c>
      <c r="B160" s="15" t="s">
        <v>496</v>
      </c>
      <c r="C160" s="22" t="s">
        <v>919</v>
      </c>
      <c r="D160" s="26">
        <v>100</v>
      </c>
      <c r="E160" s="7" t="s">
        <v>124</v>
      </c>
      <c r="F160" s="66"/>
      <c r="G160" s="13">
        <f t="shared" si="7"/>
        <v>0</v>
      </c>
    </row>
    <row r="161" spans="1:7" ht="48">
      <c r="A161" s="7">
        <v>138</v>
      </c>
      <c r="B161" s="15" t="s">
        <v>497</v>
      </c>
      <c r="C161" s="22" t="s">
        <v>920</v>
      </c>
      <c r="D161" s="26">
        <v>150</v>
      </c>
      <c r="E161" s="7" t="s">
        <v>124</v>
      </c>
      <c r="F161" s="66"/>
      <c r="G161" s="13">
        <f t="shared" si="7"/>
        <v>0</v>
      </c>
    </row>
    <row r="162" spans="1:7" ht="60">
      <c r="A162" s="7">
        <v>139</v>
      </c>
      <c r="B162" s="15" t="s">
        <v>498</v>
      </c>
      <c r="C162" s="22" t="s">
        <v>921</v>
      </c>
      <c r="D162" s="12">
        <v>20</v>
      </c>
      <c r="E162" s="7" t="s">
        <v>820</v>
      </c>
      <c r="F162" s="66"/>
      <c r="G162" s="13">
        <f t="shared" si="7"/>
        <v>0</v>
      </c>
    </row>
    <row r="163" spans="1:7" ht="60">
      <c r="A163" s="7">
        <v>140</v>
      </c>
      <c r="B163" s="15" t="s">
        <v>499</v>
      </c>
      <c r="C163" s="22" t="s">
        <v>922</v>
      </c>
      <c r="D163" s="12">
        <v>20</v>
      </c>
      <c r="E163" s="7" t="s">
        <v>820</v>
      </c>
      <c r="F163" s="66"/>
      <c r="G163" s="13">
        <f t="shared" si="7"/>
        <v>0</v>
      </c>
    </row>
    <row r="164" spans="1:7" ht="60">
      <c r="A164" s="7">
        <v>141</v>
      </c>
      <c r="B164" s="15" t="s">
        <v>500</v>
      </c>
      <c r="C164" s="22" t="s">
        <v>923</v>
      </c>
      <c r="D164" s="12">
        <v>20</v>
      </c>
      <c r="E164" s="7" t="s">
        <v>820</v>
      </c>
      <c r="F164" s="66"/>
      <c r="G164" s="13">
        <f t="shared" si="7"/>
        <v>0</v>
      </c>
    </row>
    <row r="165" spans="1:7" ht="48">
      <c r="A165" s="7">
        <v>142</v>
      </c>
      <c r="B165" s="15" t="s">
        <v>501</v>
      </c>
      <c r="C165" s="22" t="s">
        <v>924</v>
      </c>
      <c r="D165" s="12">
        <v>80</v>
      </c>
      <c r="E165" s="7" t="s">
        <v>820</v>
      </c>
      <c r="F165" s="66"/>
      <c r="G165" s="13">
        <f t="shared" si="7"/>
        <v>0</v>
      </c>
    </row>
    <row r="166" spans="1:7" ht="24">
      <c r="A166" s="7">
        <v>143</v>
      </c>
      <c r="B166" s="15" t="s">
        <v>304</v>
      </c>
      <c r="C166" s="22" t="s">
        <v>925</v>
      </c>
      <c r="D166" s="12">
        <v>50</v>
      </c>
      <c r="E166" s="7" t="s">
        <v>820</v>
      </c>
      <c r="F166" s="66"/>
      <c r="G166" s="13">
        <f t="shared" si="7"/>
        <v>0</v>
      </c>
    </row>
    <row r="167" spans="1:7" ht="48">
      <c r="A167" s="7">
        <v>144</v>
      </c>
      <c r="B167" s="15" t="s">
        <v>502</v>
      </c>
      <c r="C167" s="22" t="s">
        <v>926</v>
      </c>
      <c r="D167" s="12">
        <v>50</v>
      </c>
      <c r="E167" s="7" t="s">
        <v>820</v>
      </c>
      <c r="F167" s="66"/>
      <c r="G167" s="13">
        <f t="shared" si="7"/>
        <v>0</v>
      </c>
    </row>
    <row r="168" spans="1:7" ht="24">
      <c r="A168" s="7">
        <v>145</v>
      </c>
      <c r="B168" s="15" t="s">
        <v>305</v>
      </c>
      <c r="C168" s="22" t="s">
        <v>927</v>
      </c>
      <c r="D168" s="12">
        <v>50</v>
      </c>
      <c r="E168" s="7" t="s">
        <v>820</v>
      </c>
      <c r="F168" s="66"/>
      <c r="G168" s="13">
        <f t="shared" si="7"/>
        <v>0</v>
      </c>
    </row>
    <row r="169" spans="1:7" ht="48">
      <c r="A169" s="7">
        <v>146</v>
      </c>
      <c r="B169" s="15" t="s">
        <v>503</v>
      </c>
      <c r="C169" s="22" t="s">
        <v>928</v>
      </c>
      <c r="D169" s="12">
        <v>50</v>
      </c>
      <c r="E169" s="7" t="s">
        <v>820</v>
      </c>
      <c r="F169" s="66"/>
      <c r="G169" s="13">
        <f t="shared" si="7"/>
        <v>0</v>
      </c>
    </row>
    <row r="170" spans="1:7" ht="36">
      <c r="A170" s="7">
        <v>147</v>
      </c>
      <c r="B170" s="15" t="s">
        <v>410</v>
      </c>
      <c r="C170" s="22" t="s">
        <v>929</v>
      </c>
      <c r="D170" s="12">
        <v>50</v>
      </c>
      <c r="E170" s="7" t="s">
        <v>820</v>
      </c>
      <c r="F170" s="66"/>
      <c r="G170" s="13">
        <f t="shared" si="7"/>
        <v>0</v>
      </c>
    </row>
    <row r="171" spans="1:7" ht="24">
      <c r="A171" s="7">
        <v>148</v>
      </c>
      <c r="B171" s="15" t="s">
        <v>306</v>
      </c>
      <c r="C171" s="22" t="s">
        <v>930</v>
      </c>
      <c r="D171" s="12">
        <v>50</v>
      </c>
      <c r="E171" s="7" t="s">
        <v>820</v>
      </c>
      <c r="F171" s="66"/>
      <c r="G171" s="13">
        <f t="shared" si="7"/>
        <v>0</v>
      </c>
    </row>
    <row r="172" spans="1:7" ht="48">
      <c r="A172" s="7">
        <v>149</v>
      </c>
      <c r="B172" s="15" t="s">
        <v>411</v>
      </c>
      <c r="C172" s="22" t="s">
        <v>931</v>
      </c>
      <c r="D172" s="12">
        <v>50</v>
      </c>
      <c r="E172" s="7" t="s">
        <v>820</v>
      </c>
      <c r="F172" s="66"/>
      <c r="G172" s="13">
        <f t="shared" si="7"/>
        <v>0</v>
      </c>
    </row>
    <row r="173" spans="1:7" ht="48">
      <c r="A173" s="7">
        <v>150</v>
      </c>
      <c r="B173" s="15" t="s">
        <v>412</v>
      </c>
      <c r="C173" s="22" t="s">
        <v>932</v>
      </c>
      <c r="D173" s="12">
        <v>50</v>
      </c>
      <c r="E173" s="7" t="s">
        <v>820</v>
      </c>
      <c r="F173" s="66"/>
      <c r="G173" s="13">
        <f t="shared" si="7"/>
        <v>0</v>
      </c>
    </row>
    <row r="174" spans="1:7" ht="48">
      <c r="A174" s="7">
        <v>151</v>
      </c>
      <c r="B174" s="15" t="s">
        <v>504</v>
      </c>
      <c r="C174" s="23" t="s">
        <v>933</v>
      </c>
      <c r="D174" s="12">
        <v>3000</v>
      </c>
      <c r="E174" s="7" t="s">
        <v>820</v>
      </c>
      <c r="F174" s="66"/>
      <c r="G174" s="13">
        <f t="shared" si="7"/>
        <v>0</v>
      </c>
    </row>
    <row r="175" spans="1:7" ht="48">
      <c r="A175" s="7">
        <v>152</v>
      </c>
      <c r="B175" s="15" t="s">
        <v>505</v>
      </c>
      <c r="C175" s="22" t="s">
        <v>934</v>
      </c>
      <c r="D175" s="12">
        <v>600</v>
      </c>
      <c r="E175" s="7" t="s">
        <v>124</v>
      </c>
      <c r="F175" s="66"/>
      <c r="G175" s="13">
        <f t="shared" si="7"/>
        <v>0</v>
      </c>
    </row>
    <row r="176" spans="1:7" ht="48">
      <c r="A176" s="7">
        <v>153</v>
      </c>
      <c r="B176" s="15" t="s">
        <v>413</v>
      </c>
      <c r="C176" s="22" t="s">
        <v>935</v>
      </c>
      <c r="D176" s="12">
        <v>300</v>
      </c>
      <c r="E176" s="7" t="s">
        <v>820</v>
      </c>
      <c r="F176" s="66"/>
      <c r="G176" s="13">
        <f t="shared" si="7"/>
        <v>0</v>
      </c>
    </row>
    <row r="177" spans="1:7" ht="48">
      <c r="A177" s="7">
        <v>154</v>
      </c>
      <c r="B177" s="15" t="s">
        <v>414</v>
      </c>
      <c r="C177" s="22" t="s">
        <v>936</v>
      </c>
      <c r="D177" s="12">
        <v>200</v>
      </c>
      <c r="E177" s="7" t="s">
        <v>124</v>
      </c>
      <c r="F177" s="66"/>
      <c r="G177" s="13">
        <f t="shared" si="7"/>
        <v>0</v>
      </c>
    </row>
    <row r="178" spans="1:7" ht="12">
      <c r="A178" s="7">
        <v>155</v>
      </c>
      <c r="B178" s="15" t="s">
        <v>307</v>
      </c>
      <c r="C178" s="22" t="s">
        <v>937</v>
      </c>
      <c r="D178" s="12">
        <v>50</v>
      </c>
      <c r="E178" s="7" t="s">
        <v>820</v>
      </c>
      <c r="F178" s="66"/>
      <c r="G178" s="13">
        <f t="shared" si="7"/>
        <v>0</v>
      </c>
    </row>
    <row r="179" spans="1:7" ht="24">
      <c r="A179" s="7">
        <v>156</v>
      </c>
      <c r="B179" s="15" t="s">
        <v>506</v>
      </c>
      <c r="C179" s="23" t="s">
        <v>938</v>
      </c>
      <c r="D179" s="12">
        <v>200</v>
      </c>
      <c r="E179" s="7" t="s">
        <v>820</v>
      </c>
      <c r="F179" s="66"/>
      <c r="G179" s="13">
        <f t="shared" si="7"/>
        <v>0</v>
      </c>
    </row>
    <row r="180" spans="1:7" ht="24">
      <c r="A180" s="7">
        <v>157</v>
      </c>
      <c r="B180" s="15" t="s">
        <v>507</v>
      </c>
      <c r="C180" s="23" t="s">
        <v>939</v>
      </c>
      <c r="D180" s="12">
        <v>200</v>
      </c>
      <c r="E180" s="7" t="s">
        <v>820</v>
      </c>
      <c r="F180" s="66"/>
      <c r="G180" s="13">
        <f t="shared" si="7"/>
        <v>0</v>
      </c>
    </row>
    <row r="181" spans="1:7" ht="12">
      <c r="A181" s="7">
        <v>158</v>
      </c>
      <c r="B181" s="15" t="s">
        <v>210</v>
      </c>
      <c r="C181" s="22" t="s">
        <v>940</v>
      </c>
      <c r="D181" s="12">
        <v>100</v>
      </c>
      <c r="E181" s="7" t="s">
        <v>820</v>
      </c>
      <c r="F181" s="66"/>
      <c r="G181" s="13">
        <f t="shared" si="7"/>
        <v>0</v>
      </c>
    </row>
    <row r="182" spans="1:7" ht="12.75">
      <c r="A182" s="21" t="s">
        <v>92</v>
      </c>
      <c r="B182" s="16" t="s">
        <v>1520</v>
      </c>
      <c r="C182" s="16"/>
      <c r="D182" s="53"/>
      <c r="E182" s="55"/>
      <c r="F182" s="67"/>
      <c r="G182" s="56">
        <f>SUM(G148:G181)</f>
        <v>0</v>
      </c>
    </row>
    <row r="183" spans="1:7" ht="12.75">
      <c r="A183" s="21" t="s">
        <v>211</v>
      </c>
      <c r="B183" s="16" t="s">
        <v>212</v>
      </c>
      <c r="C183" s="16"/>
      <c r="D183" s="53"/>
      <c r="E183" s="55"/>
      <c r="F183" s="67"/>
      <c r="G183" s="54"/>
    </row>
    <row r="184" spans="1:7" ht="36">
      <c r="A184" s="7">
        <v>159</v>
      </c>
      <c r="B184" s="23" t="s">
        <v>509</v>
      </c>
      <c r="C184" s="23" t="s">
        <v>941</v>
      </c>
      <c r="D184" s="12">
        <v>100</v>
      </c>
      <c r="E184" s="7" t="s">
        <v>820</v>
      </c>
      <c r="F184" s="66"/>
      <c r="G184" s="13">
        <f aca="true" t="shared" si="8" ref="G184:G215">ROUND(D184*F184,2)</f>
        <v>0</v>
      </c>
    </row>
    <row r="185" spans="1:7" ht="36">
      <c r="A185" s="7">
        <v>160</v>
      </c>
      <c r="B185" s="23" t="s">
        <v>510</v>
      </c>
      <c r="C185" s="23" t="s">
        <v>942</v>
      </c>
      <c r="D185" s="12">
        <v>50</v>
      </c>
      <c r="E185" s="7" t="s">
        <v>820</v>
      </c>
      <c r="F185" s="66"/>
      <c r="G185" s="13">
        <f t="shared" si="8"/>
        <v>0</v>
      </c>
    </row>
    <row r="186" spans="1:7" ht="36">
      <c r="A186" s="7">
        <v>161</v>
      </c>
      <c r="B186" s="23" t="s">
        <v>511</v>
      </c>
      <c r="C186" s="23" t="s">
        <v>943</v>
      </c>
      <c r="D186" s="12">
        <v>100</v>
      </c>
      <c r="E186" s="7" t="s">
        <v>820</v>
      </c>
      <c r="F186" s="66"/>
      <c r="G186" s="13">
        <f t="shared" si="8"/>
        <v>0</v>
      </c>
    </row>
    <row r="187" spans="1:7" ht="36">
      <c r="A187" s="7">
        <v>162</v>
      </c>
      <c r="B187" s="23" t="s">
        <v>512</v>
      </c>
      <c r="C187" s="23" t="s">
        <v>944</v>
      </c>
      <c r="D187" s="12">
        <v>50</v>
      </c>
      <c r="E187" s="7" t="s">
        <v>124</v>
      </c>
      <c r="F187" s="66"/>
      <c r="G187" s="13">
        <f t="shared" si="8"/>
        <v>0</v>
      </c>
    </row>
    <row r="188" spans="1:7" ht="36">
      <c r="A188" s="7">
        <v>163</v>
      </c>
      <c r="B188" s="23" t="s">
        <v>513</v>
      </c>
      <c r="C188" s="23" t="s">
        <v>945</v>
      </c>
      <c r="D188" s="12">
        <v>50</v>
      </c>
      <c r="E188" s="7" t="s">
        <v>820</v>
      </c>
      <c r="F188" s="66"/>
      <c r="G188" s="13">
        <f t="shared" si="8"/>
        <v>0</v>
      </c>
    </row>
    <row r="189" spans="1:7" s="20" customFormat="1" ht="36">
      <c r="A189" s="7">
        <v>164</v>
      </c>
      <c r="B189" s="23" t="s">
        <v>514</v>
      </c>
      <c r="C189" s="23" t="s">
        <v>946</v>
      </c>
      <c r="D189" s="26">
        <v>800</v>
      </c>
      <c r="E189" s="27" t="s">
        <v>82</v>
      </c>
      <c r="F189" s="66"/>
      <c r="G189" s="13">
        <f t="shared" si="8"/>
        <v>0</v>
      </c>
    </row>
    <row r="190" spans="1:8" ht="48">
      <c r="A190" s="7">
        <v>165</v>
      </c>
      <c r="B190" s="22" t="s">
        <v>515</v>
      </c>
      <c r="C190" s="23" t="s">
        <v>947</v>
      </c>
      <c r="D190" s="12">
        <v>150</v>
      </c>
      <c r="E190" s="7" t="s">
        <v>820</v>
      </c>
      <c r="F190" s="66"/>
      <c r="G190" s="13">
        <f t="shared" si="8"/>
        <v>0</v>
      </c>
      <c r="H190" s="28"/>
    </row>
    <row r="191" spans="1:7" ht="36">
      <c r="A191" s="7">
        <v>166</v>
      </c>
      <c r="B191" s="23" t="s">
        <v>516</v>
      </c>
      <c r="C191" s="22" t="s">
        <v>948</v>
      </c>
      <c r="D191" s="12">
        <v>80</v>
      </c>
      <c r="E191" s="7" t="s">
        <v>820</v>
      </c>
      <c r="F191" s="66"/>
      <c r="G191" s="13">
        <f t="shared" si="8"/>
        <v>0</v>
      </c>
    </row>
    <row r="192" spans="1:7" ht="48">
      <c r="A192" s="7">
        <v>167</v>
      </c>
      <c r="B192" s="22" t="s">
        <v>398</v>
      </c>
      <c r="C192" s="23" t="s">
        <v>949</v>
      </c>
      <c r="D192" s="12">
        <v>50</v>
      </c>
      <c r="E192" s="7" t="s">
        <v>820</v>
      </c>
      <c r="F192" s="66"/>
      <c r="G192" s="13">
        <f t="shared" si="8"/>
        <v>0</v>
      </c>
    </row>
    <row r="193" spans="1:7" ht="36">
      <c r="A193" s="7">
        <v>168</v>
      </c>
      <c r="B193" s="22" t="s">
        <v>399</v>
      </c>
      <c r="C193" s="22" t="s">
        <v>950</v>
      </c>
      <c r="D193" s="12">
        <v>40</v>
      </c>
      <c r="E193" s="7" t="s">
        <v>820</v>
      </c>
      <c r="F193" s="66"/>
      <c r="G193" s="13">
        <f t="shared" si="8"/>
        <v>0</v>
      </c>
    </row>
    <row r="194" spans="1:7" ht="12">
      <c r="A194" s="7">
        <v>169</v>
      </c>
      <c r="B194" s="23" t="s">
        <v>517</v>
      </c>
      <c r="C194" s="22" t="s">
        <v>951</v>
      </c>
      <c r="D194" s="12">
        <v>30</v>
      </c>
      <c r="E194" s="27" t="s">
        <v>821</v>
      </c>
      <c r="F194" s="66"/>
      <c r="G194" s="13">
        <f t="shared" si="8"/>
        <v>0</v>
      </c>
    </row>
    <row r="195" spans="1:7" ht="12">
      <c r="A195" s="7">
        <v>170</v>
      </c>
      <c r="B195" s="22" t="s">
        <v>397</v>
      </c>
      <c r="C195" s="23" t="s">
        <v>952</v>
      </c>
      <c r="D195" s="12">
        <v>150</v>
      </c>
      <c r="E195" s="7" t="s">
        <v>820</v>
      </c>
      <c r="F195" s="66"/>
      <c r="G195" s="13">
        <f t="shared" si="8"/>
        <v>0</v>
      </c>
    </row>
    <row r="196" spans="1:8" ht="60">
      <c r="A196" s="7">
        <v>171</v>
      </c>
      <c r="B196" s="22" t="s">
        <v>518</v>
      </c>
      <c r="C196" s="22" t="s">
        <v>953</v>
      </c>
      <c r="D196" s="12">
        <v>50</v>
      </c>
      <c r="E196" s="7" t="s">
        <v>820</v>
      </c>
      <c r="F196" s="66"/>
      <c r="G196" s="13">
        <f t="shared" si="8"/>
        <v>0</v>
      </c>
      <c r="H196" s="28"/>
    </row>
    <row r="197" spans="1:7" ht="36">
      <c r="A197" s="7">
        <v>172</v>
      </c>
      <c r="B197" s="22" t="s">
        <v>519</v>
      </c>
      <c r="C197" s="22" t="s">
        <v>954</v>
      </c>
      <c r="D197" s="12">
        <v>20</v>
      </c>
      <c r="E197" s="7" t="s">
        <v>820</v>
      </c>
      <c r="F197" s="66"/>
      <c r="G197" s="13">
        <f t="shared" si="8"/>
        <v>0</v>
      </c>
    </row>
    <row r="198" spans="1:7" ht="12">
      <c r="A198" s="7">
        <v>173</v>
      </c>
      <c r="B198" s="23" t="s">
        <v>520</v>
      </c>
      <c r="C198" s="22" t="s">
        <v>955</v>
      </c>
      <c r="D198" s="12">
        <v>10</v>
      </c>
      <c r="E198" s="27" t="s">
        <v>821</v>
      </c>
      <c r="F198" s="66"/>
      <c r="G198" s="13">
        <f t="shared" si="8"/>
        <v>0</v>
      </c>
    </row>
    <row r="199" spans="1:7" ht="24">
      <c r="A199" s="7">
        <v>174</v>
      </c>
      <c r="B199" s="23" t="s">
        <v>521</v>
      </c>
      <c r="C199" s="23" t="s">
        <v>956</v>
      </c>
      <c r="D199" s="12">
        <v>50</v>
      </c>
      <c r="E199" s="7" t="s">
        <v>820</v>
      </c>
      <c r="F199" s="66"/>
      <c r="G199" s="13">
        <f t="shared" si="8"/>
        <v>0</v>
      </c>
    </row>
    <row r="200" spans="1:7" ht="12">
      <c r="A200" s="7">
        <v>175</v>
      </c>
      <c r="B200" s="23" t="s">
        <v>117</v>
      </c>
      <c r="C200" s="23" t="s">
        <v>957</v>
      </c>
      <c r="D200" s="12">
        <v>10</v>
      </c>
      <c r="E200" s="7" t="s">
        <v>820</v>
      </c>
      <c r="F200" s="66"/>
      <c r="G200" s="13">
        <f t="shared" si="8"/>
        <v>0</v>
      </c>
    </row>
    <row r="201" spans="1:7" ht="48">
      <c r="A201" s="7">
        <v>176</v>
      </c>
      <c r="B201" s="22" t="s">
        <v>522</v>
      </c>
      <c r="C201" s="23" t="s">
        <v>958</v>
      </c>
      <c r="D201" s="12">
        <v>20</v>
      </c>
      <c r="E201" s="7" t="s">
        <v>820</v>
      </c>
      <c r="F201" s="66"/>
      <c r="G201" s="13">
        <f t="shared" si="8"/>
        <v>0</v>
      </c>
    </row>
    <row r="202" spans="1:7" ht="24">
      <c r="A202" s="7">
        <v>177</v>
      </c>
      <c r="B202" s="22" t="s">
        <v>523</v>
      </c>
      <c r="C202" s="22" t="s">
        <v>959</v>
      </c>
      <c r="D202" s="12">
        <v>4</v>
      </c>
      <c r="E202" s="27" t="s">
        <v>821</v>
      </c>
      <c r="F202" s="66"/>
      <c r="G202" s="13">
        <f t="shared" si="8"/>
        <v>0</v>
      </c>
    </row>
    <row r="203" spans="1:7" ht="24">
      <c r="A203" s="7">
        <v>178</v>
      </c>
      <c r="B203" s="22" t="s">
        <v>524</v>
      </c>
      <c r="C203" s="22" t="s">
        <v>960</v>
      </c>
      <c r="D203" s="12">
        <v>4</v>
      </c>
      <c r="E203" s="27" t="s">
        <v>821</v>
      </c>
      <c r="F203" s="66"/>
      <c r="G203" s="13">
        <f t="shared" si="8"/>
        <v>0</v>
      </c>
    </row>
    <row r="204" spans="1:7" ht="24">
      <c r="A204" s="7">
        <v>179</v>
      </c>
      <c r="B204" s="23" t="s">
        <v>318</v>
      </c>
      <c r="C204" s="22" t="s">
        <v>961</v>
      </c>
      <c r="D204" s="12">
        <v>4</v>
      </c>
      <c r="E204" s="27" t="s">
        <v>821</v>
      </c>
      <c r="F204" s="66"/>
      <c r="G204" s="13">
        <f t="shared" si="8"/>
        <v>0</v>
      </c>
    </row>
    <row r="205" spans="1:7" ht="48">
      <c r="A205" s="7">
        <v>180</v>
      </c>
      <c r="B205" s="23" t="s">
        <v>525</v>
      </c>
      <c r="C205" s="23" t="s">
        <v>962</v>
      </c>
      <c r="D205" s="12">
        <v>10</v>
      </c>
      <c r="E205" s="7" t="s">
        <v>820</v>
      </c>
      <c r="F205" s="66"/>
      <c r="G205" s="13">
        <f t="shared" si="8"/>
        <v>0</v>
      </c>
    </row>
    <row r="206" spans="1:7" ht="60">
      <c r="A206" s="7">
        <v>181</v>
      </c>
      <c r="B206" s="23" t="s">
        <v>526</v>
      </c>
      <c r="C206" s="23" t="s">
        <v>963</v>
      </c>
      <c r="D206" s="12">
        <v>5</v>
      </c>
      <c r="E206" s="7" t="s">
        <v>820</v>
      </c>
      <c r="F206" s="66"/>
      <c r="G206" s="13">
        <f t="shared" si="8"/>
        <v>0</v>
      </c>
    </row>
    <row r="207" spans="1:7" ht="48">
      <c r="A207" s="7">
        <v>182</v>
      </c>
      <c r="B207" s="23" t="s">
        <v>308</v>
      </c>
      <c r="C207" s="23" t="s">
        <v>964</v>
      </c>
      <c r="D207" s="12">
        <v>5</v>
      </c>
      <c r="E207" s="7" t="s">
        <v>820</v>
      </c>
      <c r="F207" s="66"/>
      <c r="G207" s="13">
        <f t="shared" si="8"/>
        <v>0</v>
      </c>
    </row>
    <row r="208" spans="1:7" ht="36">
      <c r="A208" s="7">
        <v>183</v>
      </c>
      <c r="B208" s="23" t="s">
        <v>527</v>
      </c>
      <c r="C208" s="23" t="s">
        <v>965</v>
      </c>
      <c r="D208" s="12">
        <v>10</v>
      </c>
      <c r="E208" s="7" t="s">
        <v>820</v>
      </c>
      <c r="F208" s="66"/>
      <c r="G208" s="13">
        <f t="shared" si="8"/>
        <v>0</v>
      </c>
    </row>
    <row r="209" spans="1:7" ht="12">
      <c r="A209" s="7">
        <v>184</v>
      </c>
      <c r="B209" s="23" t="s">
        <v>118</v>
      </c>
      <c r="C209" s="23" t="s">
        <v>966</v>
      </c>
      <c r="D209" s="12">
        <v>10</v>
      </c>
      <c r="E209" s="7" t="s">
        <v>820</v>
      </c>
      <c r="F209" s="66"/>
      <c r="G209" s="13">
        <f t="shared" si="8"/>
        <v>0</v>
      </c>
    </row>
    <row r="210" spans="1:7" ht="36">
      <c r="A210" s="7">
        <v>185</v>
      </c>
      <c r="B210" s="23" t="s">
        <v>528</v>
      </c>
      <c r="C210" s="23" t="s">
        <v>967</v>
      </c>
      <c r="D210" s="12">
        <v>5</v>
      </c>
      <c r="E210" s="7" t="s">
        <v>820</v>
      </c>
      <c r="F210" s="66"/>
      <c r="G210" s="13">
        <f t="shared" si="8"/>
        <v>0</v>
      </c>
    </row>
    <row r="211" spans="1:7" ht="36">
      <c r="A211" s="7">
        <v>186</v>
      </c>
      <c r="B211" s="23" t="s">
        <v>529</v>
      </c>
      <c r="C211" s="23" t="s">
        <v>968</v>
      </c>
      <c r="D211" s="12">
        <v>5</v>
      </c>
      <c r="E211" s="7" t="s">
        <v>820</v>
      </c>
      <c r="F211" s="66"/>
      <c r="G211" s="13">
        <f t="shared" si="8"/>
        <v>0</v>
      </c>
    </row>
    <row r="212" spans="1:7" ht="24">
      <c r="A212" s="7">
        <v>187</v>
      </c>
      <c r="B212" s="23" t="s">
        <v>508</v>
      </c>
      <c r="C212" s="23" t="s">
        <v>969</v>
      </c>
      <c r="D212" s="12">
        <v>15</v>
      </c>
      <c r="E212" s="7" t="s">
        <v>820</v>
      </c>
      <c r="F212" s="66"/>
      <c r="G212" s="13">
        <f t="shared" si="8"/>
        <v>0</v>
      </c>
    </row>
    <row r="213" spans="1:7" ht="24">
      <c r="A213" s="7">
        <v>188</v>
      </c>
      <c r="B213" s="23" t="s">
        <v>740</v>
      </c>
      <c r="C213" s="23" t="s">
        <v>970</v>
      </c>
      <c r="D213" s="12">
        <v>30</v>
      </c>
      <c r="E213" s="7" t="s">
        <v>124</v>
      </c>
      <c r="F213" s="66"/>
      <c r="G213" s="13">
        <f t="shared" si="8"/>
        <v>0</v>
      </c>
    </row>
    <row r="214" spans="1:7" ht="24">
      <c r="A214" s="7">
        <v>189</v>
      </c>
      <c r="B214" s="23" t="s">
        <v>309</v>
      </c>
      <c r="C214" s="23" t="s">
        <v>971</v>
      </c>
      <c r="D214" s="12">
        <v>30</v>
      </c>
      <c r="E214" s="7" t="s">
        <v>124</v>
      </c>
      <c r="F214" s="66"/>
      <c r="G214" s="13">
        <f t="shared" si="8"/>
        <v>0</v>
      </c>
    </row>
    <row r="215" spans="1:7" ht="24">
      <c r="A215" s="7">
        <v>190</v>
      </c>
      <c r="B215" s="23" t="s">
        <v>310</v>
      </c>
      <c r="C215" s="23" t="s">
        <v>972</v>
      </c>
      <c r="D215" s="12">
        <v>30</v>
      </c>
      <c r="E215" s="7" t="s">
        <v>124</v>
      </c>
      <c r="F215" s="66"/>
      <c r="G215" s="13">
        <f t="shared" si="8"/>
        <v>0</v>
      </c>
    </row>
    <row r="216" spans="1:7" ht="24">
      <c r="A216" s="7">
        <v>191</v>
      </c>
      <c r="B216" s="22" t="s">
        <v>311</v>
      </c>
      <c r="C216" s="23" t="s">
        <v>973</v>
      </c>
      <c r="D216" s="12">
        <v>30</v>
      </c>
      <c r="E216" s="7" t="s">
        <v>124</v>
      </c>
      <c r="F216" s="66"/>
      <c r="G216" s="13">
        <f aca="true" t="shared" si="9" ref="G216:G238">ROUND(D216*F216,2)</f>
        <v>0</v>
      </c>
    </row>
    <row r="217" spans="1:7" ht="24">
      <c r="A217" s="7">
        <v>192</v>
      </c>
      <c r="B217" s="22" t="s">
        <v>530</v>
      </c>
      <c r="C217" s="22" t="s">
        <v>974</v>
      </c>
      <c r="D217" s="12">
        <v>30</v>
      </c>
      <c r="E217" s="7" t="s">
        <v>124</v>
      </c>
      <c r="F217" s="66"/>
      <c r="G217" s="13">
        <f t="shared" si="9"/>
        <v>0</v>
      </c>
    </row>
    <row r="218" spans="1:7" ht="24">
      <c r="A218" s="7">
        <v>193</v>
      </c>
      <c r="B218" s="23" t="s">
        <v>312</v>
      </c>
      <c r="C218" s="22" t="s">
        <v>975</v>
      </c>
      <c r="D218" s="12">
        <v>30</v>
      </c>
      <c r="E218" s="7" t="s">
        <v>124</v>
      </c>
      <c r="F218" s="66"/>
      <c r="G218" s="13">
        <f t="shared" si="9"/>
        <v>0</v>
      </c>
    </row>
    <row r="219" spans="1:7" ht="36">
      <c r="A219" s="7">
        <v>194</v>
      </c>
      <c r="B219" s="23" t="s">
        <v>531</v>
      </c>
      <c r="C219" s="23" t="s">
        <v>976</v>
      </c>
      <c r="D219" s="12">
        <v>500</v>
      </c>
      <c r="E219" s="7" t="s">
        <v>82</v>
      </c>
      <c r="F219" s="66"/>
      <c r="G219" s="13">
        <f t="shared" si="9"/>
        <v>0</v>
      </c>
    </row>
    <row r="220" spans="1:7" ht="24">
      <c r="A220" s="7">
        <v>195</v>
      </c>
      <c r="B220" s="22" t="s">
        <v>532</v>
      </c>
      <c r="C220" s="23" t="s">
        <v>977</v>
      </c>
      <c r="D220" s="12">
        <v>1000</v>
      </c>
      <c r="E220" s="7" t="s">
        <v>82</v>
      </c>
      <c r="F220" s="66"/>
      <c r="G220" s="13">
        <f t="shared" si="9"/>
        <v>0</v>
      </c>
    </row>
    <row r="221" spans="1:7" ht="24">
      <c r="A221" s="7">
        <v>196</v>
      </c>
      <c r="B221" s="23" t="s">
        <v>317</v>
      </c>
      <c r="C221" s="22" t="s">
        <v>978</v>
      </c>
      <c r="D221" s="12">
        <v>750</v>
      </c>
      <c r="E221" s="7" t="s">
        <v>82</v>
      </c>
      <c r="F221" s="66"/>
      <c r="G221" s="13">
        <f t="shared" si="9"/>
        <v>0</v>
      </c>
    </row>
    <row r="222" spans="1:7" ht="48">
      <c r="A222" s="7">
        <v>197</v>
      </c>
      <c r="B222" s="23" t="s">
        <v>533</v>
      </c>
      <c r="C222" s="23" t="s">
        <v>979</v>
      </c>
      <c r="D222" s="12">
        <v>150</v>
      </c>
      <c r="E222" s="7" t="s">
        <v>820</v>
      </c>
      <c r="F222" s="66"/>
      <c r="G222" s="13">
        <f t="shared" si="9"/>
        <v>0</v>
      </c>
    </row>
    <row r="223" spans="1:7" ht="36">
      <c r="A223" s="7">
        <v>198</v>
      </c>
      <c r="B223" s="22" t="s">
        <v>400</v>
      </c>
      <c r="C223" s="23" t="s">
        <v>980</v>
      </c>
      <c r="D223" s="12">
        <v>25</v>
      </c>
      <c r="E223" s="7" t="s">
        <v>820</v>
      </c>
      <c r="F223" s="66"/>
      <c r="G223" s="13">
        <f t="shared" si="9"/>
        <v>0</v>
      </c>
    </row>
    <row r="224" spans="1:7" ht="36">
      <c r="A224" s="7">
        <v>199</v>
      </c>
      <c r="B224" s="22" t="s">
        <v>401</v>
      </c>
      <c r="C224" s="22" t="s">
        <v>981</v>
      </c>
      <c r="D224" s="12">
        <v>15</v>
      </c>
      <c r="E224" s="7" t="s">
        <v>820</v>
      </c>
      <c r="F224" s="66"/>
      <c r="G224" s="13">
        <f t="shared" si="9"/>
        <v>0</v>
      </c>
    </row>
    <row r="225" spans="1:7" ht="72">
      <c r="A225" s="7">
        <v>200</v>
      </c>
      <c r="B225" s="23" t="s">
        <v>996</v>
      </c>
      <c r="C225" s="22" t="s">
        <v>982</v>
      </c>
      <c r="D225" s="12">
        <v>250</v>
      </c>
      <c r="E225" s="7" t="s">
        <v>82</v>
      </c>
      <c r="F225" s="66"/>
      <c r="G225" s="13">
        <f t="shared" si="9"/>
        <v>0</v>
      </c>
    </row>
    <row r="226" spans="1:7" ht="24">
      <c r="A226" s="7">
        <v>201</v>
      </c>
      <c r="B226" s="23" t="s">
        <v>213</v>
      </c>
      <c r="C226" s="23" t="s">
        <v>983</v>
      </c>
      <c r="D226" s="12">
        <v>150</v>
      </c>
      <c r="E226" s="7" t="s">
        <v>82</v>
      </c>
      <c r="F226" s="66"/>
      <c r="G226" s="13">
        <f t="shared" si="9"/>
        <v>0</v>
      </c>
    </row>
    <row r="227" spans="1:7" ht="36">
      <c r="A227" s="7">
        <v>202</v>
      </c>
      <c r="B227" s="23" t="s">
        <v>534</v>
      </c>
      <c r="C227" s="23" t="s">
        <v>984</v>
      </c>
      <c r="D227" s="12">
        <v>250</v>
      </c>
      <c r="E227" s="7" t="s">
        <v>82</v>
      </c>
      <c r="F227" s="66"/>
      <c r="G227" s="13">
        <f t="shared" si="9"/>
        <v>0</v>
      </c>
    </row>
    <row r="228" spans="1:7" ht="12">
      <c r="A228" s="7">
        <v>203</v>
      </c>
      <c r="B228" s="23" t="s">
        <v>214</v>
      </c>
      <c r="C228" s="23" t="s">
        <v>985</v>
      </c>
      <c r="D228" s="12">
        <v>30</v>
      </c>
      <c r="E228" s="27" t="s">
        <v>821</v>
      </c>
      <c r="F228" s="66"/>
      <c r="G228" s="13">
        <f t="shared" si="9"/>
        <v>0</v>
      </c>
    </row>
    <row r="229" spans="1:7" ht="84">
      <c r="A229" s="7">
        <v>204</v>
      </c>
      <c r="B229" s="23" t="s">
        <v>535</v>
      </c>
      <c r="C229" s="23" t="s">
        <v>986</v>
      </c>
      <c r="D229" s="12">
        <v>2</v>
      </c>
      <c r="E229" s="7" t="s">
        <v>820</v>
      </c>
      <c r="F229" s="66"/>
      <c r="G229" s="13">
        <f t="shared" si="9"/>
        <v>0</v>
      </c>
    </row>
    <row r="230" spans="1:7" ht="84">
      <c r="A230" s="7">
        <v>205</v>
      </c>
      <c r="B230" s="23" t="s">
        <v>536</v>
      </c>
      <c r="C230" s="23" t="s">
        <v>987</v>
      </c>
      <c r="D230" s="12">
        <v>2</v>
      </c>
      <c r="E230" s="7" t="s">
        <v>820</v>
      </c>
      <c r="F230" s="66"/>
      <c r="G230" s="13">
        <f t="shared" si="9"/>
        <v>0</v>
      </c>
    </row>
    <row r="231" spans="1:7" ht="84">
      <c r="A231" s="7">
        <v>206</v>
      </c>
      <c r="B231" s="23" t="s">
        <v>313</v>
      </c>
      <c r="C231" s="23" t="s">
        <v>988</v>
      </c>
      <c r="D231" s="12">
        <v>2</v>
      </c>
      <c r="E231" s="7" t="s">
        <v>820</v>
      </c>
      <c r="F231" s="66"/>
      <c r="G231" s="13">
        <f t="shared" si="9"/>
        <v>0</v>
      </c>
    </row>
    <row r="232" spans="1:7" s="20" customFormat="1" ht="36">
      <c r="A232" s="7">
        <v>207</v>
      </c>
      <c r="B232" s="29" t="s">
        <v>537</v>
      </c>
      <c r="C232" s="23" t="s">
        <v>989</v>
      </c>
      <c r="D232" s="26">
        <v>50</v>
      </c>
      <c r="E232" s="27" t="s">
        <v>124</v>
      </c>
      <c r="F232" s="66"/>
      <c r="G232" s="13">
        <f t="shared" si="9"/>
        <v>0</v>
      </c>
    </row>
    <row r="233" spans="1:7" s="20" customFormat="1" ht="36">
      <c r="A233" s="7">
        <v>208</v>
      </c>
      <c r="B233" s="25" t="s">
        <v>538</v>
      </c>
      <c r="C233" s="29" t="s">
        <v>990</v>
      </c>
      <c r="D233" s="26">
        <v>50</v>
      </c>
      <c r="E233" s="27" t="s">
        <v>124</v>
      </c>
      <c r="F233" s="66"/>
      <c r="G233" s="13">
        <f t="shared" si="9"/>
        <v>0</v>
      </c>
    </row>
    <row r="234" spans="1:7" s="20" customFormat="1" ht="24">
      <c r="A234" s="7">
        <v>209</v>
      </c>
      <c r="B234" s="29" t="s">
        <v>402</v>
      </c>
      <c r="C234" s="25" t="s">
        <v>991</v>
      </c>
      <c r="D234" s="26">
        <v>10</v>
      </c>
      <c r="E234" s="27" t="s">
        <v>124</v>
      </c>
      <c r="F234" s="66"/>
      <c r="G234" s="13">
        <f t="shared" si="9"/>
        <v>0</v>
      </c>
    </row>
    <row r="235" spans="1:7" s="20" customFormat="1" ht="24">
      <c r="A235" s="7">
        <v>210</v>
      </c>
      <c r="B235" s="29" t="s">
        <v>314</v>
      </c>
      <c r="C235" s="29" t="s">
        <v>992</v>
      </c>
      <c r="D235" s="26">
        <v>10</v>
      </c>
      <c r="E235" s="7" t="s">
        <v>820</v>
      </c>
      <c r="F235" s="66"/>
      <c r="G235" s="13">
        <f t="shared" si="9"/>
        <v>0</v>
      </c>
    </row>
    <row r="236" spans="1:7" s="20" customFormat="1" ht="24">
      <c r="A236" s="7">
        <v>211</v>
      </c>
      <c r="B236" s="25" t="s">
        <v>223</v>
      </c>
      <c r="C236" s="29" t="s">
        <v>993</v>
      </c>
      <c r="D236" s="26">
        <v>5</v>
      </c>
      <c r="E236" s="27" t="s">
        <v>821</v>
      </c>
      <c r="F236" s="66"/>
      <c r="G236" s="13">
        <f t="shared" si="9"/>
        <v>0</v>
      </c>
    </row>
    <row r="237" spans="1:7" s="20" customFormat="1" ht="12">
      <c r="A237" s="7">
        <v>212</v>
      </c>
      <c r="B237" s="25" t="s">
        <v>315</v>
      </c>
      <c r="C237" s="25" t="s">
        <v>994</v>
      </c>
      <c r="D237" s="26">
        <v>5</v>
      </c>
      <c r="E237" s="7" t="s">
        <v>820</v>
      </c>
      <c r="F237" s="66"/>
      <c r="G237" s="13">
        <f t="shared" si="9"/>
        <v>0</v>
      </c>
    </row>
    <row r="238" spans="1:7" s="20" customFormat="1" ht="12">
      <c r="A238" s="7">
        <v>213</v>
      </c>
      <c r="B238" s="18" t="s">
        <v>316</v>
      </c>
      <c r="C238" s="25" t="s">
        <v>995</v>
      </c>
      <c r="D238" s="26">
        <v>5</v>
      </c>
      <c r="E238" s="7" t="s">
        <v>124</v>
      </c>
      <c r="F238" s="66"/>
      <c r="G238" s="13">
        <f t="shared" si="9"/>
        <v>0</v>
      </c>
    </row>
    <row r="239" spans="1:7" ht="12.75">
      <c r="A239" s="21" t="s">
        <v>211</v>
      </c>
      <c r="B239" s="16" t="s">
        <v>1521</v>
      </c>
      <c r="C239" s="16"/>
      <c r="D239" s="53"/>
      <c r="E239" s="55"/>
      <c r="F239" s="67"/>
      <c r="G239" s="56">
        <f>SUM(G184:G238)</f>
        <v>0</v>
      </c>
    </row>
    <row r="240" spans="1:7" ht="12.75">
      <c r="A240" s="21" t="s">
        <v>98</v>
      </c>
      <c r="B240" s="16" t="s">
        <v>99</v>
      </c>
      <c r="C240" s="16"/>
      <c r="D240" s="53"/>
      <c r="E240" s="55"/>
      <c r="F240" s="67"/>
      <c r="G240" s="54"/>
    </row>
    <row r="241" spans="1:7" ht="24">
      <c r="A241" s="7">
        <v>214</v>
      </c>
      <c r="B241" s="15" t="s">
        <v>541</v>
      </c>
      <c r="C241" s="25" t="s">
        <v>997</v>
      </c>
      <c r="D241" s="12">
        <v>150</v>
      </c>
      <c r="E241" s="7" t="s">
        <v>820</v>
      </c>
      <c r="F241" s="66"/>
      <c r="G241" s="13">
        <f aca="true" t="shared" si="10" ref="G241:G272">ROUND(D241*F241,2)</f>
        <v>0</v>
      </c>
    </row>
    <row r="242" spans="1:7" ht="24">
      <c r="A242" s="7">
        <v>215</v>
      </c>
      <c r="B242" s="15" t="s">
        <v>542</v>
      </c>
      <c r="C242" s="25" t="s">
        <v>998</v>
      </c>
      <c r="D242" s="12">
        <v>50</v>
      </c>
      <c r="E242" s="7" t="s">
        <v>820</v>
      </c>
      <c r="F242" s="66"/>
      <c r="G242" s="13">
        <f t="shared" si="10"/>
        <v>0</v>
      </c>
    </row>
    <row r="243" spans="1:7" ht="24">
      <c r="A243" s="7">
        <v>216</v>
      </c>
      <c r="B243" s="15" t="s">
        <v>543</v>
      </c>
      <c r="C243" s="25" t="s">
        <v>999</v>
      </c>
      <c r="D243" s="12">
        <v>20</v>
      </c>
      <c r="E243" s="7" t="s">
        <v>820</v>
      </c>
      <c r="F243" s="66"/>
      <c r="G243" s="13">
        <f t="shared" si="10"/>
        <v>0</v>
      </c>
    </row>
    <row r="244" spans="1:7" ht="24">
      <c r="A244" s="7">
        <v>217</v>
      </c>
      <c r="B244" s="15" t="s">
        <v>544</v>
      </c>
      <c r="C244" s="25" t="s">
        <v>1000</v>
      </c>
      <c r="D244" s="12">
        <v>50</v>
      </c>
      <c r="E244" s="7" t="s">
        <v>820</v>
      </c>
      <c r="F244" s="66"/>
      <c r="G244" s="13">
        <f t="shared" si="10"/>
        <v>0</v>
      </c>
    </row>
    <row r="245" spans="1:7" ht="24">
      <c r="A245" s="7">
        <v>218</v>
      </c>
      <c r="B245" s="15" t="s">
        <v>545</v>
      </c>
      <c r="C245" s="25" t="s">
        <v>1001</v>
      </c>
      <c r="D245" s="12">
        <v>10</v>
      </c>
      <c r="E245" s="7" t="s">
        <v>820</v>
      </c>
      <c r="F245" s="66"/>
      <c r="G245" s="13">
        <f t="shared" si="10"/>
        <v>0</v>
      </c>
    </row>
    <row r="246" spans="1:7" ht="24">
      <c r="A246" s="7">
        <v>219</v>
      </c>
      <c r="B246" s="15" t="s">
        <v>546</v>
      </c>
      <c r="C246" s="25" t="s">
        <v>1002</v>
      </c>
      <c r="D246" s="12">
        <v>30</v>
      </c>
      <c r="E246" s="7" t="s">
        <v>820</v>
      </c>
      <c r="F246" s="66"/>
      <c r="G246" s="13">
        <f t="shared" si="10"/>
        <v>0</v>
      </c>
    </row>
    <row r="247" spans="1:7" ht="24">
      <c r="A247" s="7">
        <v>220</v>
      </c>
      <c r="B247" s="15" t="s">
        <v>547</v>
      </c>
      <c r="C247" s="25" t="s">
        <v>1003</v>
      </c>
      <c r="D247" s="12">
        <v>10</v>
      </c>
      <c r="E247" s="7" t="s">
        <v>820</v>
      </c>
      <c r="F247" s="66"/>
      <c r="G247" s="13">
        <f t="shared" si="10"/>
        <v>0</v>
      </c>
    </row>
    <row r="248" spans="1:7" ht="24">
      <c r="A248" s="7">
        <v>221</v>
      </c>
      <c r="B248" s="15" t="s">
        <v>548</v>
      </c>
      <c r="C248" s="25" t="s">
        <v>1004</v>
      </c>
      <c r="D248" s="12">
        <v>10</v>
      </c>
      <c r="E248" s="7" t="s">
        <v>820</v>
      </c>
      <c r="F248" s="66"/>
      <c r="G248" s="13">
        <f t="shared" si="10"/>
        <v>0</v>
      </c>
    </row>
    <row r="249" spans="1:7" ht="24">
      <c r="A249" s="7">
        <v>222</v>
      </c>
      <c r="B249" s="15" t="s">
        <v>215</v>
      </c>
      <c r="C249" s="25" t="s">
        <v>1005</v>
      </c>
      <c r="D249" s="12">
        <v>10</v>
      </c>
      <c r="E249" s="7" t="s">
        <v>820</v>
      </c>
      <c r="F249" s="66"/>
      <c r="G249" s="13">
        <f t="shared" si="10"/>
        <v>0</v>
      </c>
    </row>
    <row r="250" spans="1:7" ht="36">
      <c r="A250" s="7">
        <v>223</v>
      </c>
      <c r="B250" s="15" t="s">
        <v>549</v>
      </c>
      <c r="C250" s="25" t="s">
        <v>1006</v>
      </c>
      <c r="D250" s="12">
        <v>100</v>
      </c>
      <c r="E250" s="7" t="s">
        <v>820</v>
      </c>
      <c r="F250" s="66"/>
      <c r="G250" s="13">
        <f t="shared" si="10"/>
        <v>0</v>
      </c>
    </row>
    <row r="251" spans="1:7" ht="48">
      <c r="A251" s="7">
        <v>224</v>
      </c>
      <c r="B251" s="15" t="s">
        <v>325</v>
      </c>
      <c r="C251" s="25" t="s">
        <v>1007</v>
      </c>
      <c r="D251" s="12">
        <v>50</v>
      </c>
      <c r="E251" s="7" t="s">
        <v>820</v>
      </c>
      <c r="F251" s="66"/>
      <c r="G251" s="13">
        <f t="shared" si="10"/>
        <v>0</v>
      </c>
    </row>
    <row r="252" spans="1:7" ht="48">
      <c r="A252" s="7">
        <v>225</v>
      </c>
      <c r="B252" s="15" t="s">
        <v>550</v>
      </c>
      <c r="C252" s="25" t="s">
        <v>1008</v>
      </c>
      <c r="D252" s="12">
        <v>50</v>
      </c>
      <c r="E252" s="7" t="s">
        <v>820</v>
      </c>
      <c r="F252" s="66"/>
      <c r="G252" s="13">
        <f t="shared" si="10"/>
        <v>0</v>
      </c>
    </row>
    <row r="253" spans="1:7" ht="60">
      <c r="A253" s="7">
        <v>226</v>
      </c>
      <c r="B253" s="15" t="s">
        <v>1538</v>
      </c>
      <c r="C253" s="25" t="s">
        <v>1009</v>
      </c>
      <c r="D253" s="12">
        <v>50</v>
      </c>
      <c r="E253" s="7" t="s">
        <v>820</v>
      </c>
      <c r="F253" s="66"/>
      <c r="G253" s="13">
        <f t="shared" si="10"/>
        <v>0</v>
      </c>
    </row>
    <row r="254" spans="1:7" ht="24">
      <c r="A254" s="7">
        <v>227</v>
      </c>
      <c r="B254" s="15" t="s">
        <v>551</v>
      </c>
      <c r="C254" s="25" t="s">
        <v>1010</v>
      </c>
      <c r="D254" s="12">
        <v>50</v>
      </c>
      <c r="E254" s="7" t="s">
        <v>124</v>
      </c>
      <c r="F254" s="66"/>
      <c r="G254" s="13">
        <f t="shared" si="10"/>
        <v>0</v>
      </c>
    </row>
    <row r="255" spans="1:7" ht="48">
      <c r="A255" s="7">
        <v>228</v>
      </c>
      <c r="B255" s="15" t="s">
        <v>725</v>
      </c>
      <c r="C255" s="25" t="s">
        <v>1011</v>
      </c>
      <c r="D255" s="12">
        <v>150</v>
      </c>
      <c r="E255" s="7" t="s">
        <v>820</v>
      </c>
      <c r="F255" s="66"/>
      <c r="G255" s="13">
        <f t="shared" si="10"/>
        <v>0</v>
      </c>
    </row>
    <row r="256" spans="1:7" ht="48">
      <c r="A256" s="7">
        <v>229</v>
      </c>
      <c r="B256" s="15" t="s">
        <v>726</v>
      </c>
      <c r="C256" s="25" t="s">
        <v>1012</v>
      </c>
      <c r="D256" s="12">
        <v>50</v>
      </c>
      <c r="E256" s="7" t="s">
        <v>820</v>
      </c>
      <c r="F256" s="66"/>
      <c r="G256" s="13">
        <f t="shared" si="10"/>
        <v>0</v>
      </c>
    </row>
    <row r="257" spans="1:7" ht="48">
      <c r="A257" s="7">
        <v>230</v>
      </c>
      <c r="B257" s="15" t="s">
        <v>727</v>
      </c>
      <c r="C257" s="25" t="s">
        <v>1013</v>
      </c>
      <c r="D257" s="12">
        <v>25</v>
      </c>
      <c r="E257" s="7" t="s">
        <v>820</v>
      </c>
      <c r="F257" s="66"/>
      <c r="G257" s="13">
        <f t="shared" si="10"/>
        <v>0</v>
      </c>
    </row>
    <row r="258" spans="1:7" ht="60">
      <c r="A258" s="7">
        <v>231</v>
      </c>
      <c r="B258" s="15" t="s">
        <v>728</v>
      </c>
      <c r="C258" s="25" t="s">
        <v>1014</v>
      </c>
      <c r="D258" s="12">
        <v>10</v>
      </c>
      <c r="E258" s="7" t="s">
        <v>820</v>
      </c>
      <c r="F258" s="66"/>
      <c r="G258" s="13">
        <f t="shared" si="10"/>
        <v>0</v>
      </c>
    </row>
    <row r="259" spans="1:7" ht="36">
      <c r="A259" s="7">
        <v>232</v>
      </c>
      <c r="B259" s="15" t="s">
        <v>320</v>
      </c>
      <c r="C259" s="25" t="s">
        <v>1015</v>
      </c>
      <c r="D259" s="12">
        <v>20</v>
      </c>
      <c r="E259" s="7" t="s">
        <v>820</v>
      </c>
      <c r="F259" s="66"/>
      <c r="G259" s="13">
        <f t="shared" si="10"/>
        <v>0</v>
      </c>
    </row>
    <row r="260" spans="1:7" ht="48">
      <c r="A260" s="7">
        <v>233</v>
      </c>
      <c r="B260" s="15" t="s">
        <v>729</v>
      </c>
      <c r="C260" s="25" t="s">
        <v>1016</v>
      </c>
      <c r="D260" s="12">
        <v>20</v>
      </c>
      <c r="E260" s="7" t="s">
        <v>820</v>
      </c>
      <c r="F260" s="66"/>
      <c r="G260" s="13">
        <f t="shared" si="10"/>
        <v>0</v>
      </c>
    </row>
    <row r="261" spans="1:7" ht="48">
      <c r="A261" s="7">
        <v>234</v>
      </c>
      <c r="B261" s="15" t="s">
        <v>730</v>
      </c>
      <c r="C261" s="25" t="s">
        <v>1017</v>
      </c>
      <c r="D261" s="12">
        <v>20</v>
      </c>
      <c r="E261" s="7" t="s">
        <v>820</v>
      </c>
      <c r="F261" s="66"/>
      <c r="G261" s="13">
        <f t="shared" si="10"/>
        <v>0</v>
      </c>
    </row>
    <row r="262" spans="1:7" ht="48">
      <c r="A262" s="7">
        <v>235</v>
      </c>
      <c r="B262" s="15" t="s">
        <v>731</v>
      </c>
      <c r="C262" s="25" t="s">
        <v>1018</v>
      </c>
      <c r="D262" s="12">
        <v>10</v>
      </c>
      <c r="E262" s="7" t="s">
        <v>820</v>
      </c>
      <c r="F262" s="66"/>
      <c r="G262" s="13">
        <f t="shared" si="10"/>
        <v>0</v>
      </c>
    </row>
    <row r="263" spans="1:7" ht="48">
      <c r="A263" s="7">
        <v>236</v>
      </c>
      <c r="B263" s="15" t="s">
        <v>539</v>
      </c>
      <c r="C263" s="25" t="s">
        <v>1019</v>
      </c>
      <c r="D263" s="12">
        <v>20</v>
      </c>
      <c r="E263" s="7" t="s">
        <v>820</v>
      </c>
      <c r="F263" s="66"/>
      <c r="G263" s="13">
        <f t="shared" si="10"/>
        <v>0</v>
      </c>
    </row>
    <row r="264" spans="1:9" ht="48">
      <c r="A264" s="7">
        <v>237</v>
      </c>
      <c r="B264" s="15" t="s">
        <v>540</v>
      </c>
      <c r="C264" s="25" t="s">
        <v>1020</v>
      </c>
      <c r="D264" s="12">
        <v>20</v>
      </c>
      <c r="E264" s="7" t="s">
        <v>820</v>
      </c>
      <c r="F264" s="66"/>
      <c r="G264" s="13">
        <f t="shared" si="10"/>
        <v>0</v>
      </c>
      <c r="I264" s="2" t="s">
        <v>1534</v>
      </c>
    </row>
    <row r="265" spans="1:7" ht="24">
      <c r="A265" s="7">
        <v>238</v>
      </c>
      <c r="B265" s="15" t="s">
        <v>735</v>
      </c>
      <c r="C265" s="25" t="s">
        <v>1021</v>
      </c>
      <c r="D265" s="12">
        <v>20</v>
      </c>
      <c r="E265" s="7" t="s">
        <v>820</v>
      </c>
      <c r="F265" s="66"/>
      <c r="G265" s="13">
        <f t="shared" si="10"/>
        <v>0</v>
      </c>
    </row>
    <row r="266" spans="1:7" ht="24">
      <c r="A266" s="7">
        <v>239</v>
      </c>
      <c r="B266" s="15" t="s">
        <v>736</v>
      </c>
      <c r="C266" s="25" t="s">
        <v>1022</v>
      </c>
      <c r="D266" s="12">
        <v>20</v>
      </c>
      <c r="E266" s="7" t="s">
        <v>820</v>
      </c>
      <c r="F266" s="66"/>
      <c r="G266" s="13">
        <f t="shared" si="10"/>
        <v>0</v>
      </c>
    </row>
    <row r="267" spans="1:7" ht="24">
      <c r="A267" s="7">
        <v>240</v>
      </c>
      <c r="B267" s="15" t="s">
        <v>737</v>
      </c>
      <c r="C267" s="25" t="s">
        <v>1023</v>
      </c>
      <c r="D267" s="12">
        <v>20</v>
      </c>
      <c r="E267" s="7" t="s">
        <v>820</v>
      </c>
      <c r="F267" s="66"/>
      <c r="G267" s="13">
        <f t="shared" si="10"/>
        <v>0</v>
      </c>
    </row>
    <row r="268" spans="1:7" ht="60">
      <c r="A268" s="7">
        <v>241</v>
      </c>
      <c r="B268" s="15" t="s">
        <v>552</v>
      </c>
      <c r="C268" s="25" t="s">
        <v>1024</v>
      </c>
      <c r="D268" s="12">
        <v>50</v>
      </c>
      <c r="E268" s="7" t="s">
        <v>820</v>
      </c>
      <c r="F268" s="66"/>
      <c r="G268" s="13">
        <f t="shared" si="10"/>
        <v>0</v>
      </c>
    </row>
    <row r="269" spans="1:7" ht="60">
      <c r="A269" s="7">
        <v>242</v>
      </c>
      <c r="B269" s="15" t="s">
        <v>732</v>
      </c>
      <c r="C269" s="25" t="s">
        <v>1025</v>
      </c>
      <c r="D269" s="12">
        <v>20</v>
      </c>
      <c r="E269" s="7" t="s">
        <v>820</v>
      </c>
      <c r="F269" s="66"/>
      <c r="G269" s="13">
        <f t="shared" si="10"/>
        <v>0</v>
      </c>
    </row>
    <row r="270" spans="1:7" ht="60">
      <c r="A270" s="7">
        <v>243</v>
      </c>
      <c r="B270" s="15" t="s">
        <v>733</v>
      </c>
      <c r="C270" s="25" t="s">
        <v>1026</v>
      </c>
      <c r="D270" s="12">
        <v>20</v>
      </c>
      <c r="E270" s="7" t="s">
        <v>820</v>
      </c>
      <c r="F270" s="66"/>
      <c r="G270" s="13">
        <f t="shared" si="10"/>
        <v>0</v>
      </c>
    </row>
    <row r="271" spans="1:7" ht="60">
      <c r="A271" s="7">
        <v>244</v>
      </c>
      <c r="B271" s="15" t="s">
        <v>734</v>
      </c>
      <c r="C271" s="25" t="s">
        <v>1027</v>
      </c>
      <c r="D271" s="12">
        <v>20</v>
      </c>
      <c r="E271" s="7" t="s">
        <v>820</v>
      </c>
      <c r="F271" s="66"/>
      <c r="G271" s="13">
        <f t="shared" si="10"/>
        <v>0</v>
      </c>
    </row>
    <row r="272" spans="1:7" ht="48">
      <c r="A272" s="7">
        <v>245</v>
      </c>
      <c r="B272" s="15" t="s">
        <v>553</v>
      </c>
      <c r="C272" s="25" t="s">
        <v>1028</v>
      </c>
      <c r="D272" s="12">
        <v>20</v>
      </c>
      <c r="E272" s="7" t="s">
        <v>820</v>
      </c>
      <c r="F272" s="66"/>
      <c r="G272" s="13">
        <f t="shared" si="10"/>
        <v>0</v>
      </c>
    </row>
    <row r="273" spans="1:7" ht="36">
      <c r="A273" s="7">
        <v>246</v>
      </c>
      <c r="B273" s="15" t="s">
        <v>554</v>
      </c>
      <c r="C273" s="25" t="s">
        <v>1029</v>
      </c>
      <c r="D273" s="12">
        <v>100</v>
      </c>
      <c r="E273" s="7" t="s">
        <v>124</v>
      </c>
      <c r="F273" s="66"/>
      <c r="G273" s="13">
        <f aca="true" t="shared" si="11" ref="G273:G294">ROUND(D273*F273,2)</f>
        <v>0</v>
      </c>
    </row>
    <row r="274" spans="1:7" ht="48">
      <c r="A274" s="7">
        <v>247</v>
      </c>
      <c r="B274" s="15" t="s">
        <v>555</v>
      </c>
      <c r="C274" s="25" t="s">
        <v>1030</v>
      </c>
      <c r="D274" s="12">
        <v>20</v>
      </c>
      <c r="E274" s="7" t="s">
        <v>820</v>
      </c>
      <c r="F274" s="66"/>
      <c r="G274" s="13">
        <f t="shared" si="11"/>
        <v>0</v>
      </c>
    </row>
    <row r="275" spans="1:7" ht="48">
      <c r="A275" s="7">
        <v>248</v>
      </c>
      <c r="B275" s="15" t="s">
        <v>556</v>
      </c>
      <c r="C275" s="25" t="s">
        <v>1031</v>
      </c>
      <c r="D275" s="12">
        <v>20</v>
      </c>
      <c r="E275" s="7" t="s">
        <v>820</v>
      </c>
      <c r="F275" s="66"/>
      <c r="G275" s="13">
        <f t="shared" si="11"/>
        <v>0</v>
      </c>
    </row>
    <row r="276" spans="1:7" ht="36">
      <c r="A276" s="7">
        <v>249</v>
      </c>
      <c r="B276" s="15" t="s">
        <v>557</v>
      </c>
      <c r="C276" s="25" t="s">
        <v>1032</v>
      </c>
      <c r="D276" s="12">
        <v>220</v>
      </c>
      <c r="E276" s="7" t="s">
        <v>820</v>
      </c>
      <c r="F276" s="66"/>
      <c r="G276" s="13">
        <f t="shared" si="11"/>
        <v>0</v>
      </c>
    </row>
    <row r="277" spans="1:7" ht="36">
      <c r="A277" s="7">
        <v>250</v>
      </c>
      <c r="B277" s="15" t="s">
        <v>319</v>
      </c>
      <c r="C277" s="25" t="s">
        <v>1033</v>
      </c>
      <c r="D277" s="12">
        <v>50</v>
      </c>
      <c r="E277" s="7" t="s">
        <v>820</v>
      </c>
      <c r="F277" s="66"/>
      <c r="G277" s="13">
        <f t="shared" si="11"/>
        <v>0</v>
      </c>
    </row>
    <row r="278" spans="1:7" ht="24">
      <c r="A278" s="7">
        <v>251</v>
      </c>
      <c r="B278" s="15" t="s">
        <v>558</v>
      </c>
      <c r="C278" s="25" t="s">
        <v>1034</v>
      </c>
      <c r="D278" s="12">
        <v>10</v>
      </c>
      <c r="E278" s="7" t="s">
        <v>124</v>
      </c>
      <c r="F278" s="66"/>
      <c r="G278" s="13">
        <f t="shared" si="11"/>
        <v>0</v>
      </c>
    </row>
    <row r="279" spans="1:7" ht="48">
      <c r="A279" s="7">
        <v>252</v>
      </c>
      <c r="B279" s="15" t="s">
        <v>559</v>
      </c>
      <c r="C279" s="25" t="s">
        <v>1035</v>
      </c>
      <c r="D279" s="12">
        <v>10</v>
      </c>
      <c r="E279" s="7" t="s">
        <v>820</v>
      </c>
      <c r="F279" s="66"/>
      <c r="G279" s="13">
        <f t="shared" si="11"/>
        <v>0</v>
      </c>
    </row>
    <row r="280" spans="1:7" ht="48">
      <c r="A280" s="7">
        <v>253</v>
      </c>
      <c r="B280" s="15" t="s">
        <v>560</v>
      </c>
      <c r="C280" s="25" t="s">
        <v>1036</v>
      </c>
      <c r="D280" s="12">
        <v>10</v>
      </c>
      <c r="E280" s="7" t="s">
        <v>820</v>
      </c>
      <c r="F280" s="66"/>
      <c r="G280" s="13">
        <f t="shared" si="11"/>
        <v>0</v>
      </c>
    </row>
    <row r="281" spans="1:7" ht="24">
      <c r="A281" s="7">
        <v>254</v>
      </c>
      <c r="B281" s="15" t="s">
        <v>561</v>
      </c>
      <c r="C281" s="25" t="s">
        <v>1037</v>
      </c>
      <c r="D281" s="12">
        <v>10</v>
      </c>
      <c r="E281" s="7" t="s">
        <v>820</v>
      </c>
      <c r="F281" s="66"/>
      <c r="G281" s="13">
        <f t="shared" si="11"/>
        <v>0</v>
      </c>
    </row>
    <row r="282" spans="1:7" ht="36">
      <c r="A282" s="7">
        <v>255</v>
      </c>
      <c r="B282" s="15" t="s">
        <v>562</v>
      </c>
      <c r="C282" s="25" t="s">
        <v>1038</v>
      </c>
      <c r="D282" s="12">
        <v>10</v>
      </c>
      <c r="E282" s="7" t="s">
        <v>820</v>
      </c>
      <c r="F282" s="66"/>
      <c r="G282" s="13">
        <f t="shared" si="11"/>
        <v>0</v>
      </c>
    </row>
    <row r="283" spans="1:7" ht="36">
      <c r="A283" s="7">
        <v>256</v>
      </c>
      <c r="B283" s="15" t="s">
        <v>563</v>
      </c>
      <c r="C283" s="25" t="s">
        <v>1039</v>
      </c>
      <c r="D283" s="12">
        <v>10</v>
      </c>
      <c r="E283" s="7" t="s">
        <v>820</v>
      </c>
      <c r="F283" s="66"/>
      <c r="G283" s="13">
        <f t="shared" si="11"/>
        <v>0</v>
      </c>
    </row>
    <row r="284" spans="1:7" ht="36">
      <c r="A284" s="7">
        <v>257</v>
      </c>
      <c r="B284" s="15" t="s">
        <v>564</v>
      </c>
      <c r="C284" s="25" t="s">
        <v>1040</v>
      </c>
      <c r="D284" s="12">
        <v>150</v>
      </c>
      <c r="E284" s="27" t="s">
        <v>719</v>
      </c>
      <c r="F284" s="66"/>
      <c r="G284" s="13">
        <f t="shared" si="11"/>
        <v>0</v>
      </c>
    </row>
    <row r="285" spans="1:7" ht="36">
      <c r="A285" s="7">
        <v>258</v>
      </c>
      <c r="B285" s="15" t="s">
        <v>321</v>
      </c>
      <c r="C285" s="25" t="s">
        <v>1041</v>
      </c>
      <c r="D285" s="12">
        <v>25</v>
      </c>
      <c r="E285" s="27" t="s">
        <v>821</v>
      </c>
      <c r="F285" s="66"/>
      <c r="G285" s="13">
        <f t="shared" si="11"/>
        <v>0</v>
      </c>
    </row>
    <row r="286" spans="1:7" s="24" customFormat="1" ht="24">
      <c r="A286" s="7">
        <v>259</v>
      </c>
      <c r="B286" s="18" t="s">
        <v>565</v>
      </c>
      <c r="C286" s="25" t="s">
        <v>1042</v>
      </c>
      <c r="D286" s="26">
        <v>10</v>
      </c>
      <c r="E286" s="27" t="s">
        <v>124</v>
      </c>
      <c r="F286" s="66"/>
      <c r="G286" s="13">
        <f t="shared" si="11"/>
        <v>0</v>
      </c>
    </row>
    <row r="287" spans="1:7" s="24" customFormat="1" ht="48">
      <c r="A287" s="7">
        <v>260</v>
      </c>
      <c r="B287" s="18" t="s">
        <v>322</v>
      </c>
      <c r="C287" s="25" t="s">
        <v>1043</v>
      </c>
      <c r="D287" s="26">
        <v>10</v>
      </c>
      <c r="E287" s="7" t="s">
        <v>407</v>
      </c>
      <c r="F287" s="66"/>
      <c r="G287" s="13">
        <f t="shared" si="11"/>
        <v>0</v>
      </c>
    </row>
    <row r="288" spans="1:7" s="24" customFormat="1" ht="48">
      <c r="A288" s="7">
        <v>261</v>
      </c>
      <c r="B288" s="18" t="s">
        <v>323</v>
      </c>
      <c r="C288" s="25" t="s">
        <v>1044</v>
      </c>
      <c r="D288" s="26">
        <v>10</v>
      </c>
      <c r="E288" s="7" t="s">
        <v>820</v>
      </c>
      <c r="F288" s="66"/>
      <c r="G288" s="13">
        <f t="shared" si="11"/>
        <v>0</v>
      </c>
    </row>
    <row r="289" spans="1:7" s="20" customFormat="1" ht="24">
      <c r="A289" s="7">
        <v>262</v>
      </c>
      <c r="B289" s="18" t="s">
        <v>566</v>
      </c>
      <c r="C289" s="25" t="s">
        <v>1045</v>
      </c>
      <c r="D289" s="26">
        <v>20</v>
      </c>
      <c r="E289" s="7" t="s">
        <v>820</v>
      </c>
      <c r="F289" s="66"/>
      <c r="G289" s="13">
        <f t="shared" si="11"/>
        <v>0</v>
      </c>
    </row>
    <row r="290" spans="1:7" s="20" customFormat="1" ht="24">
      <c r="A290" s="7">
        <v>263</v>
      </c>
      <c r="B290" s="18" t="s">
        <v>324</v>
      </c>
      <c r="C290" s="25" t="s">
        <v>1046</v>
      </c>
      <c r="D290" s="26">
        <v>20</v>
      </c>
      <c r="E290" s="7" t="s">
        <v>820</v>
      </c>
      <c r="F290" s="66"/>
      <c r="G290" s="13">
        <f t="shared" si="11"/>
        <v>0</v>
      </c>
    </row>
    <row r="291" spans="1:7" s="20" customFormat="1" ht="24">
      <c r="A291" s="7">
        <v>264</v>
      </c>
      <c r="B291" s="30" t="s">
        <v>567</v>
      </c>
      <c r="C291" s="25" t="s">
        <v>1047</v>
      </c>
      <c r="D291" s="26">
        <v>10</v>
      </c>
      <c r="E291" s="7" t="s">
        <v>820</v>
      </c>
      <c r="F291" s="66"/>
      <c r="G291" s="13">
        <f t="shared" si="11"/>
        <v>0</v>
      </c>
    </row>
    <row r="292" spans="1:7" s="20" customFormat="1" ht="36">
      <c r="A292" s="7">
        <v>265</v>
      </c>
      <c r="B292" s="30" t="s">
        <v>568</v>
      </c>
      <c r="C292" s="25" t="s">
        <v>1048</v>
      </c>
      <c r="D292" s="26">
        <v>5</v>
      </c>
      <c r="E292" s="7" t="s">
        <v>820</v>
      </c>
      <c r="F292" s="66"/>
      <c r="G292" s="13">
        <f t="shared" si="11"/>
        <v>0</v>
      </c>
    </row>
    <row r="293" spans="1:7" s="20" customFormat="1" ht="24">
      <c r="A293" s="7">
        <v>266</v>
      </c>
      <c r="B293" s="30" t="s">
        <v>569</v>
      </c>
      <c r="C293" s="25" t="s">
        <v>1049</v>
      </c>
      <c r="D293" s="26">
        <v>5</v>
      </c>
      <c r="E293" s="7" t="s">
        <v>820</v>
      </c>
      <c r="F293" s="66"/>
      <c r="G293" s="13">
        <f t="shared" si="11"/>
        <v>0</v>
      </c>
    </row>
    <row r="294" spans="1:7" s="20" customFormat="1" ht="36">
      <c r="A294" s="7">
        <v>267</v>
      </c>
      <c r="B294" s="30" t="s">
        <v>570</v>
      </c>
      <c r="C294" s="25" t="s">
        <v>1050</v>
      </c>
      <c r="D294" s="26">
        <v>25</v>
      </c>
      <c r="E294" s="7" t="s">
        <v>820</v>
      </c>
      <c r="F294" s="66"/>
      <c r="G294" s="13">
        <f t="shared" si="11"/>
        <v>0</v>
      </c>
    </row>
    <row r="295" spans="1:7" ht="12.75">
      <c r="A295" s="21" t="s">
        <v>98</v>
      </c>
      <c r="B295" s="16" t="s">
        <v>1522</v>
      </c>
      <c r="C295" s="16"/>
      <c r="D295" s="53"/>
      <c r="E295" s="55"/>
      <c r="F295" s="67"/>
      <c r="G295" s="56">
        <f>SUM(G241:G294)</f>
        <v>0</v>
      </c>
    </row>
    <row r="296" spans="1:7" ht="12.75">
      <c r="A296" s="21" t="s">
        <v>100</v>
      </c>
      <c r="B296" s="16" t="s">
        <v>101</v>
      </c>
      <c r="C296" s="16" t="s">
        <v>101</v>
      </c>
      <c r="D296" s="53"/>
      <c r="E296" s="55"/>
      <c r="F296" s="67"/>
      <c r="G296" s="54"/>
    </row>
    <row r="297" spans="1:7" ht="24">
      <c r="A297" s="7">
        <v>268</v>
      </c>
      <c r="B297" s="15" t="s">
        <v>571</v>
      </c>
      <c r="C297" s="23" t="s">
        <v>1051</v>
      </c>
      <c r="D297" s="12">
        <v>800</v>
      </c>
      <c r="E297" s="7" t="s">
        <v>820</v>
      </c>
      <c r="F297" s="66"/>
      <c r="G297" s="13">
        <f aca="true" t="shared" si="12" ref="G297:G329">ROUND(D297*F297,2)</f>
        <v>0</v>
      </c>
    </row>
    <row r="298" spans="1:7" ht="24">
      <c r="A298" s="7">
        <v>269</v>
      </c>
      <c r="B298" s="15" t="s">
        <v>572</v>
      </c>
      <c r="C298" s="22" t="s">
        <v>1052</v>
      </c>
      <c r="D298" s="12">
        <v>500</v>
      </c>
      <c r="E298" s="7" t="s">
        <v>820</v>
      </c>
      <c r="F298" s="66"/>
      <c r="G298" s="13">
        <f t="shared" si="12"/>
        <v>0</v>
      </c>
    </row>
    <row r="299" spans="1:7" ht="36">
      <c r="A299" s="7">
        <v>270</v>
      </c>
      <c r="B299" s="15" t="s">
        <v>573</v>
      </c>
      <c r="C299" s="23" t="s">
        <v>1053</v>
      </c>
      <c r="D299" s="12">
        <v>200</v>
      </c>
      <c r="E299" s="7" t="s">
        <v>124</v>
      </c>
      <c r="F299" s="66"/>
      <c r="G299" s="13">
        <f t="shared" si="12"/>
        <v>0</v>
      </c>
    </row>
    <row r="300" spans="1:7" ht="36">
      <c r="A300" s="7">
        <v>271</v>
      </c>
      <c r="B300" s="15" t="s">
        <v>574</v>
      </c>
      <c r="C300" s="23" t="s">
        <v>1054</v>
      </c>
      <c r="D300" s="12">
        <v>300</v>
      </c>
      <c r="E300" s="7" t="s">
        <v>124</v>
      </c>
      <c r="F300" s="66"/>
      <c r="G300" s="13">
        <f t="shared" si="12"/>
        <v>0</v>
      </c>
    </row>
    <row r="301" spans="1:7" ht="36">
      <c r="A301" s="7">
        <v>272</v>
      </c>
      <c r="B301" s="15" t="s">
        <v>575</v>
      </c>
      <c r="C301" s="23" t="s">
        <v>1055</v>
      </c>
      <c r="D301" s="12">
        <v>200</v>
      </c>
      <c r="E301" s="7" t="s">
        <v>124</v>
      </c>
      <c r="F301" s="66"/>
      <c r="G301" s="13">
        <f t="shared" si="12"/>
        <v>0</v>
      </c>
    </row>
    <row r="302" spans="1:7" ht="48">
      <c r="A302" s="7">
        <v>273</v>
      </c>
      <c r="B302" s="15" t="s">
        <v>576</v>
      </c>
      <c r="C302" s="23" t="s">
        <v>1056</v>
      </c>
      <c r="D302" s="12">
        <v>600</v>
      </c>
      <c r="E302" s="7" t="s">
        <v>820</v>
      </c>
      <c r="F302" s="66"/>
      <c r="G302" s="13">
        <f t="shared" si="12"/>
        <v>0</v>
      </c>
    </row>
    <row r="303" spans="1:7" ht="48">
      <c r="A303" s="7">
        <v>274</v>
      </c>
      <c r="B303" s="15" t="s">
        <v>577</v>
      </c>
      <c r="C303" s="23" t="s">
        <v>1057</v>
      </c>
      <c r="D303" s="12">
        <v>600</v>
      </c>
      <c r="E303" s="7" t="s">
        <v>820</v>
      </c>
      <c r="F303" s="66"/>
      <c r="G303" s="13">
        <f t="shared" si="12"/>
        <v>0</v>
      </c>
    </row>
    <row r="304" spans="1:7" ht="48">
      <c r="A304" s="7">
        <v>275</v>
      </c>
      <c r="B304" s="15" t="s">
        <v>745</v>
      </c>
      <c r="C304" s="23" t="s">
        <v>1058</v>
      </c>
      <c r="D304" s="12">
        <v>200</v>
      </c>
      <c r="E304" s="7" t="s">
        <v>820</v>
      </c>
      <c r="F304" s="66"/>
      <c r="G304" s="13">
        <f t="shared" si="12"/>
        <v>0</v>
      </c>
    </row>
    <row r="305" spans="1:7" ht="36">
      <c r="A305" s="7">
        <v>276</v>
      </c>
      <c r="B305" s="15" t="s">
        <v>578</v>
      </c>
      <c r="C305" s="23" t="s">
        <v>1059</v>
      </c>
      <c r="D305" s="12">
        <v>1500</v>
      </c>
      <c r="E305" s="7" t="s">
        <v>820</v>
      </c>
      <c r="F305" s="66"/>
      <c r="G305" s="13">
        <f t="shared" si="12"/>
        <v>0</v>
      </c>
    </row>
    <row r="306" spans="1:7" ht="12">
      <c r="A306" s="7">
        <v>277</v>
      </c>
      <c r="B306" s="15" t="s">
        <v>122</v>
      </c>
      <c r="C306" s="23" t="s">
        <v>1060</v>
      </c>
      <c r="D306" s="12">
        <v>200</v>
      </c>
      <c r="E306" s="7" t="s">
        <v>820</v>
      </c>
      <c r="F306" s="66"/>
      <c r="G306" s="13">
        <f t="shared" si="12"/>
        <v>0</v>
      </c>
    </row>
    <row r="307" spans="1:7" ht="12">
      <c r="A307" s="7">
        <v>278</v>
      </c>
      <c r="B307" s="15" t="s">
        <v>123</v>
      </c>
      <c r="C307" s="23" t="s">
        <v>1061</v>
      </c>
      <c r="D307" s="12">
        <v>500</v>
      </c>
      <c r="E307" s="7" t="s">
        <v>820</v>
      </c>
      <c r="F307" s="66"/>
      <c r="G307" s="13">
        <f t="shared" si="12"/>
        <v>0</v>
      </c>
    </row>
    <row r="308" spans="1:7" ht="24">
      <c r="A308" s="7">
        <v>279</v>
      </c>
      <c r="B308" s="15" t="s">
        <v>579</v>
      </c>
      <c r="C308" s="23" t="s">
        <v>1062</v>
      </c>
      <c r="D308" s="12">
        <v>1000</v>
      </c>
      <c r="E308" s="7" t="s">
        <v>820</v>
      </c>
      <c r="F308" s="66"/>
      <c r="G308" s="13">
        <f t="shared" si="12"/>
        <v>0</v>
      </c>
    </row>
    <row r="309" spans="1:7" ht="24">
      <c r="A309" s="7">
        <v>280</v>
      </c>
      <c r="B309" s="15" t="s">
        <v>403</v>
      </c>
      <c r="C309" s="23" t="s">
        <v>1063</v>
      </c>
      <c r="D309" s="12">
        <v>500</v>
      </c>
      <c r="E309" s="7" t="s">
        <v>820</v>
      </c>
      <c r="F309" s="66"/>
      <c r="G309" s="13">
        <f t="shared" si="12"/>
        <v>0</v>
      </c>
    </row>
    <row r="310" spans="1:7" ht="48">
      <c r="A310" s="7">
        <v>281</v>
      </c>
      <c r="B310" s="15" t="s">
        <v>580</v>
      </c>
      <c r="C310" s="22" t="s">
        <v>1064</v>
      </c>
      <c r="D310" s="12">
        <v>300</v>
      </c>
      <c r="E310" s="7" t="s">
        <v>820</v>
      </c>
      <c r="F310" s="66"/>
      <c r="G310" s="13">
        <f t="shared" si="12"/>
        <v>0</v>
      </c>
    </row>
    <row r="311" spans="1:7" ht="60">
      <c r="A311" s="7">
        <v>282</v>
      </c>
      <c r="B311" s="15" t="s">
        <v>581</v>
      </c>
      <c r="C311" s="22" t="s">
        <v>1065</v>
      </c>
      <c r="D311" s="12">
        <v>300</v>
      </c>
      <c r="E311" s="7" t="s">
        <v>820</v>
      </c>
      <c r="F311" s="66"/>
      <c r="G311" s="13">
        <f t="shared" si="12"/>
        <v>0</v>
      </c>
    </row>
    <row r="312" spans="1:7" ht="48">
      <c r="A312" s="7">
        <v>283</v>
      </c>
      <c r="B312" s="15" t="s">
        <v>582</v>
      </c>
      <c r="C312" s="23" t="s">
        <v>1066</v>
      </c>
      <c r="D312" s="12">
        <v>300</v>
      </c>
      <c r="E312" s="7" t="s">
        <v>820</v>
      </c>
      <c r="F312" s="66"/>
      <c r="G312" s="13">
        <f t="shared" si="12"/>
        <v>0</v>
      </c>
    </row>
    <row r="313" spans="1:7" ht="24">
      <c r="A313" s="7">
        <v>284</v>
      </c>
      <c r="B313" s="15" t="s">
        <v>753</v>
      </c>
      <c r="C313" s="22" t="s">
        <v>1067</v>
      </c>
      <c r="D313" s="12">
        <v>100</v>
      </c>
      <c r="E313" s="7" t="s">
        <v>124</v>
      </c>
      <c r="F313" s="66"/>
      <c r="G313" s="13">
        <f t="shared" si="12"/>
        <v>0</v>
      </c>
    </row>
    <row r="314" spans="1:7" ht="36">
      <c r="A314" s="7">
        <v>285</v>
      </c>
      <c r="B314" s="15" t="s">
        <v>583</v>
      </c>
      <c r="C314" s="23" t="s">
        <v>1068</v>
      </c>
      <c r="D314" s="12">
        <v>100</v>
      </c>
      <c r="E314" s="7" t="s">
        <v>820</v>
      </c>
      <c r="F314" s="66"/>
      <c r="G314" s="13">
        <f t="shared" si="12"/>
        <v>0</v>
      </c>
    </row>
    <row r="315" spans="1:7" ht="36">
      <c r="A315" s="7">
        <v>286</v>
      </c>
      <c r="B315" s="15" t="s">
        <v>741</v>
      </c>
      <c r="C315" s="23" t="s">
        <v>1069</v>
      </c>
      <c r="D315" s="12">
        <v>100</v>
      </c>
      <c r="E315" s="7" t="s">
        <v>820</v>
      </c>
      <c r="F315" s="66"/>
      <c r="G315" s="13">
        <f t="shared" si="12"/>
        <v>0</v>
      </c>
    </row>
    <row r="316" spans="1:7" ht="24">
      <c r="A316" s="7">
        <v>287</v>
      </c>
      <c r="B316" s="15" t="s">
        <v>584</v>
      </c>
      <c r="C316" s="23" t="s">
        <v>1070</v>
      </c>
      <c r="D316" s="12">
        <v>400</v>
      </c>
      <c r="E316" s="7" t="s">
        <v>820</v>
      </c>
      <c r="F316" s="66"/>
      <c r="G316" s="13">
        <f t="shared" si="12"/>
        <v>0</v>
      </c>
    </row>
    <row r="317" spans="1:7" ht="24">
      <c r="A317" s="7">
        <v>288</v>
      </c>
      <c r="B317" s="15" t="s">
        <v>585</v>
      </c>
      <c r="C317" s="23" t="s">
        <v>1071</v>
      </c>
      <c r="D317" s="12">
        <v>100</v>
      </c>
      <c r="E317" s="7" t="s">
        <v>820</v>
      </c>
      <c r="F317" s="66"/>
      <c r="G317" s="13">
        <f t="shared" si="12"/>
        <v>0</v>
      </c>
    </row>
    <row r="318" spans="1:7" ht="24">
      <c r="A318" s="7">
        <v>289</v>
      </c>
      <c r="B318" s="15" t="s">
        <v>586</v>
      </c>
      <c r="C318" s="23" t="s">
        <v>1072</v>
      </c>
      <c r="D318" s="12">
        <v>100</v>
      </c>
      <c r="E318" s="7" t="s">
        <v>820</v>
      </c>
      <c r="F318" s="66"/>
      <c r="G318" s="13">
        <f t="shared" si="12"/>
        <v>0</v>
      </c>
    </row>
    <row r="319" spans="1:7" ht="24">
      <c r="A319" s="7">
        <v>290</v>
      </c>
      <c r="B319" s="15" t="s">
        <v>587</v>
      </c>
      <c r="C319" s="23" t="s">
        <v>1073</v>
      </c>
      <c r="D319" s="12">
        <v>100</v>
      </c>
      <c r="E319" s="7" t="s">
        <v>820</v>
      </c>
      <c r="F319" s="66"/>
      <c r="G319" s="13">
        <f t="shared" si="12"/>
        <v>0</v>
      </c>
    </row>
    <row r="320" spans="1:7" ht="24">
      <c r="A320" s="7">
        <v>291</v>
      </c>
      <c r="B320" s="15" t="s">
        <v>588</v>
      </c>
      <c r="C320" s="23" t="s">
        <v>1074</v>
      </c>
      <c r="D320" s="12">
        <v>100</v>
      </c>
      <c r="E320" s="7" t="s">
        <v>820</v>
      </c>
      <c r="F320" s="66"/>
      <c r="G320" s="13">
        <f t="shared" si="12"/>
        <v>0</v>
      </c>
    </row>
    <row r="321" spans="1:7" ht="24">
      <c r="A321" s="7">
        <v>292</v>
      </c>
      <c r="B321" s="15" t="s">
        <v>589</v>
      </c>
      <c r="C321" s="23" t="s">
        <v>1075</v>
      </c>
      <c r="D321" s="12">
        <v>100</v>
      </c>
      <c r="E321" s="7" t="s">
        <v>820</v>
      </c>
      <c r="F321" s="66"/>
      <c r="G321" s="13">
        <f t="shared" si="12"/>
        <v>0</v>
      </c>
    </row>
    <row r="322" spans="1:7" ht="12">
      <c r="A322" s="7">
        <v>293</v>
      </c>
      <c r="B322" s="15" t="s">
        <v>590</v>
      </c>
      <c r="C322" s="23" t="s">
        <v>1076</v>
      </c>
      <c r="D322" s="12">
        <v>50</v>
      </c>
      <c r="E322" s="7" t="s">
        <v>820</v>
      </c>
      <c r="F322" s="66"/>
      <c r="G322" s="13">
        <f t="shared" si="12"/>
        <v>0</v>
      </c>
    </row>
    <row r="323" spans="1:7" ht="36">
      <c r="A323" s="7">
        <v>294</v>
      </c>
      <c r="B323" s="15" t="s">
        <v>591</v>
      </c>
      <c r="C323" s="23" t="s">
        <v>1077</v>
      </c>
      <c r="D323" s="12">
        <v>150</v>
      </c>
      <c r="E323" s="7" t="s">
        <v>820</v>
      </c>
      <c r="F323" s="66"/>
      <c r="G323" s="13">
        <f t="shared" si="12"/>
        <v>0</v>
      </c>
    </row>
    <row r="324" spans="1:7" ht="24">
      <c r="A324" s="7">
        <v>295</v>
      </c>
      <c r="B324" s="15" t="s">
        <v>592</v>
      </c>
      <c r="C324" s="23" t="s">
        <v>1078</v>
      </c>
      <c r="D324" s="12">
        <v>600</v>
      </c>
      <c r="E324" s="7" t="s">
        <v>820</v>
      </c>
      <c r="F324" s="66"/>
      <c r="G324" s="13">
        <f t="shared" si="12"/>
        <v>0</v>
      </c>
    </row>
    <row r="325" spans="1:7" ht="24">
      <c r="A325" s="7">
        <v>296</v>
      </c>
      <c r="B325" s="15" t="s">
        <v>593</v>
      </c>
      <c r="C325" s="23" t="s">
        <v>1079</v>
      </c>
      <c r="D325" s="12">
        <v>100</v>
      </c>
      <c r="E325" s="7" t="s">
        <v>820</v>
      </c>
      <c r="F325" s="66"/>
      <c r="G325" s="13">
        <f t="shared" si="12"/>
        <v>0</v>
      </c>
    </row>
    <row r="326" spans="1:7" ht="24">
      <c r="A326" s="7">
        <v>297</v>
      </c>
      <c r="B326" s="15" t="s">
        <v>594</v>
      </c>
      <c r="C326" s="23" t="s">
        <v>1080</v>
      </c>
      <c r="D326" s="12">
        <v>100</v>
      </c>
      <c r="E326" s="7" t="s">
        <v>820</v>
      </c>
      <c r="F326" s="66"/>
      <c r="G326" s="13">
        <f t="shared" si="12"/>
        <v>0</v>
      </c>
    </row>
    <row r="327" spans="1:7" ht="36">
      <c r="A327" s="7">
        <v>298</v>
      </c>
      <c r="B327" s="15" t="s">
        <v>595</v>
      </c>
      <c r="C327" s="23" t="s">
        <v>1081</v>
      </c>
      <c r="D327" s="12">
        <v>200</v>
      </c>
      <c r="E327" s="7" t="s">
        <v>820</v>
      </c>
      <c r="F327" s="66"/>
      <c r="G327" s="13">
        <f t="shared" si="12"/>
        <v>0</v>
      </c>
    </row>
    <row r="328" spans="1:7" s="24" customFormat="1" ht="24">
      <c r="A328" s="7">
        <v>299</v>
      </c>
      <c r="B328" s="30" t="s">
        <v>225</v>
      </c>
      <c r="C328" s="23" t="s">
        <v>1082</v>
      </c>
      <c r="D328" s="12">
        <v>100</v>
      </c>
      <c r="E328" s="31" t="s">
        <v>124</v>
      </c>
      <c r="F328" s="66"/>
      <c r="G328" s="13">
        <f t="shared" si="12"/>
        <v>0</v>
      </c>
    </row>
    <row r="329" spans="1:7" s="24" customFormat="1" ht="24">
      <c r="A329" s="7">
        <v>300</v>
      </c>
      <c r="B329" s="30" t="s">
        <v>224</v>
      </c>
      <c r="C329" s="23" t="s">
        <v>1083</v>
      </c>
      <c r="D329" s="12">
        <v>100</v>
      </c>
      <c r="E329" s="31" t="s">
        <v>124</v>
      </c>
      <c r="F329" s="66"/>
      <c r="G329" s="13">
        <f t="shared" si="12"/>
        <v>0</v>
      </c>
    </row>
    <row r="330" spans="1:7" s="24" customFormat="1" ht="12.75">
      <c r="A330" s="21" t="s">
        <v>100</v>
      </c>
      <c r="B330" s="16" t="s">
        <v>1523</v>
      </c>
      <c r="C330" s="16"/>
      <c r="D330" s="53"/>
      <c r="E330" s="59"/>
      <c r="F330" s="67"/>
      <c r="G330" s="56">
        <f>SUM(G297:G329)</f>
        <v>0</v>
      </c>
    </row>
    <row r="331" spans="1:7" s="24" customFormat="1" ht="12.75">
      <c r="A331" s="21" t="s">
        <v>62</v>
      </c>
      <c r="B331" s="16" t="s">
        <v>63</v>
      </c>
      <c r="C331" s="16" t="s">
        <v>63</v>
      </c>
      <c r="D331" s="53"/>
      <c r="E331" s="59"/>
      <c r="F331" s="67"/>
      <c r="G331" s="54"/>
    </row>
    <row r="332" spans="1:7" ht="24">
      <c r="A332" s="7">
        <v>301</v>
      </c>
      <c r="B332" s="15" t="s">
        <v>596</v>
      </c>
      <c r="C332" s="23" t="s">
        <v>1084</v>
      </c>
      <c r="D332" s="12">
        <v>300</v>
      </c>
      <c r="E332" s="7" t="s">
        <v>124</v>
      </c>
      <c r="F332" s="66"/>
      <c r="G332" s="13">
        <f aca="true" t="shared" si="13" ref="G332:G372">ROUND(D332*F332,2)</f>
        <v>0</v>
      </c>
    </row>
    <row r="333" spans="1:7" ht="24">
      <c r="A333" s="7">
        <v>302</v>
      </c>
      <c r="B333" s="15" t="s">
        <v>597</v>
      </c>
      <c r="C333" s="23" t="s">
        <v>1085</v>
      </c>
      <c r="D333" s="12">
        <v>50</v>
      </c>
      <c r="E333" s="7" t="s">
        <v>820</v>
      </c>
      <c r="F333" s="66"/>
      <c r="G333" s="13">
        <f t="shared" si="13"/>
        <v>0</v>
      </c>
    </row>
    <row r="334" spans="1:7" ht="24">
      <c r="A334" s="7">
        <v>303</v>
      </c>
      <c r="B334" s="15" t="s">
        <v>598</v>
      </c>
      <c r="C334" s="23" t="s">
        <v>1086</v>
      </c>
      <c r="D334" s="12">
        <v>250</v>
      </c>
      <c r="E334" s="7" t="s">
        <v>820</v>
      </c>
      <c r="F334" s="66"/>
      <c r="G334" s="13">
        <f t="shared" si="13"/>
        <v>0</v>
      </c>
    </row>
    <row r="335" spans="1:7" ht="24">
      <c r="A335" s="7">
        <v>304</v>
      </c>
      <c r="B335" s="15" t="s">
        <v>599</v>
      </c>
      <c r="C335" s="23" t="s">
        <v>1087</v>
      </c>
      <c r="D335" s="12">
        <v>200</v>
      </c>
      <c r="E335" s="7" t="s">
        <v>820</v>
      </c>
      <c r="F335" s="66"/>
      <c r="G335" s="13">
        <f t="shared" si="13"/>
        <v>0</v>
      </c>
    </row>
    <row r="336" spans="1:7" ht="24">
      <c r="A336" s="7">
        <v>305</v>
      </c>
      <c r="B336" s="15" t="s">
        <v>600</v>
      </c>
      <c r="C336" s="23" t="s">
        <v>1088</v>
      </c>
      <c r="D336" s="12">
        <v>100</v>
      </c>
      <c r="E336" s="7" t="s">
        <v>820</v>
      </c>
      <c r="F336" s="66"/>
      <c r="G336" s="13">
        <f t="shared" si="13"/>
        <v>0</v>
      </c>
    </row>
    <row r="337" spans="1:7" ht="24">
      <c r="A337" s="7">
        <v>306</v>
      </c>
      <c r="B337" s="15" t="s">
        <v>601</v>
      </c>
      <c r="C337" s="23" t="s">
        <v>1089</v>
      </c>
      <c r="D337" s="12">
        <v>100</v>
      </c>
      <c r="E337" s="7" t="s">
        <v>820</v>
      </c>
      <c r="F337" s="66"/>
      <c r="G337" s="13">
        <f t="shared" si="13"/>
        <v>0</v>
      </c>
    </row>
    <row r="338" spans="1:7" ht="24">
      <c r="A338" s="7">
        <v>307</v>
      </c>
      <c r="B338" s="15" t="s">
        <v>602</v>
      </c>
      <c r="C338" s="23" t="s">
        <v>1090</v>
      </c>
      <c r="D338" s="12">
        <v>50</v>
      </c>
      <c r="E338" s="7" t="s">
        <v>820</v>
      </c>
      <c r="F338" s="66"/>
      <c r="G338" s="13">
        <f t="shared" si="13"/>
        <v>0</v>
      </c>
    </row>
    <row r="339" spans="1:7" ht="24">
      <c r="A339" s="7">
        <v>308</v>
      </c>
      <c r="B339" s="15" t="s">
        <v>326</v>
      </c>
      <c r="C339" s="23" t="s">
        <v>1091</v>
      </c>
      <c r="D339" s="12">
        <v>50</v>
      </c>
      <c r="E339" s="7" t="s">
        <v>820</v>
      </c>
      <c r="F339" s="66"/>
      <c r="G339" s="13">
        <f t="shared" si="13"/>
        <v>0</v>
      </c>
    </row>
    <row r="340" spans="1:7" ht="24">
      <c r="A340" s="7">
        <v>309</v>
      </c>
      <c r="B340" s="15" t="s">
        <v>603</v>
      </c>
      <c r="C340" s="23" t="s">
        <v>1092</v>
      </c>
      <c r="D340" s="12">
        <v>20</v>
      </c>
      <c r="E340" s="7" t="s">
        <v>820</v>
      </c>
      <c r="F340" s="66"/>
      <c r="G340" s="13">
        <f t="shared" si="13"/>
        <v>0</v>
      </c>
    </row>
    <row r="341" spans="1:7" ht="24">
      <c r="A341" s="7">
        <v>310</v>
      </c>
      <c r="B341" s="15" t="s">
        <v>327</v>
      </c>
      <c r="C341" s="23" t="s">
        <v>1093</v>
      </c>
      <c r="D341" s="12">
        <v>20</v>
      </c>
      <c r="E341" s="7" t="s">
        <v>820</v>
      </c>
      <c r="F341" s="66"/>
      <c r="G341" s="13">
        <f t="shared" si="13"/>
        <v>0</v>
      </c>
    </row>
    <row r="342" spans="1:7" ht="24">
      <c r="A342" s="7">
        <v>311</v>
      </c>
      <c r="B342" s="15" t="s">
        <v>604</v>
      </c>
      <c r="C342" s="23" t="s">
        <v>1094</v>
      </c>
      <c r="D342" s="12">
        <v>400</v>
      </c>
      <c r="E342" s="7" t="s">
        <v>124</v>
      </c>
      <c r="F342" s="66"/>
      <c r="G342" s="13">
        <f t="shared" si="13"/>
        <v>0</v>
      </c>
    </row>
    <row r="343" spans="1:7" ht="24">
      <c r="A343" s="7">
        <v>312</v>
      </c>
      <c r="B343" s="15" t="s">
        <v>328</v>
      </c>
      <c r="C343" s="23" t="s">
        <v>1095</v>
      </c>
      <c r="D343" s="12">
        <v>50</v>
      </c>
      <c r="E343" s="7" t="s">
        <v>124</v>
      </c>
      <c r="F343" s="66"/>
      <c r="G343" s="13">
        <f t="shared" si="13"/>
        <v>0</v>
      </c>
    </row>
    <row r="344" spans="1:7" ht="24">
      <c r="A344" s="7">
        <v>313</v>
      </c>
      <c r="B344" s="15" t="s">
        <v>605</v>
      </c>
      <c r="C344" s="23" t="s">
        <v>1096</v>
      </c>
      <c r="D344" s="12">
        <v>50</v>
      </c>
      <c r="E344" s="7" t="s">
        <v>124</v>
      </c>
      <c r="F344" s="66"/>
      <c r="G344" s="13">
        <f t="shared" si="13"/>
        <v>0</v>
      </c>
    </row>
    <row r="345" spans="1:7" ht="24">
      <c r="A345" s="7">
        <v>314</v>
      </c>
      <c r="B345" s="15" t="s">
        <v>606</v>
      </c>
      <c r="C345" s="23" t="s">
        <v>1097</v>
      </c>
      <c r="D345" s="12">
        <v>200</v>
      </c>
      <c r="E345" s="7" t="s">
        <v>820</v>
      </c>
      <c r="F345" s="66"/>
      <c r="G345" s="13">
        <f t="shared" si="13"/>
        <v>0</v>
      </c>
    </row>
    <row r="346" spans="1:7" ht="24">
      <c r="A346" s="7">
        <v>315</v>
      </c>
      <c r="B346" s="15" t="s">
        <v>607</v>
      </c>
      <c r="C346" s="23" t="s">
        <v>1098</v>
      </c>
      <c r="D346" s="12">
        <v>400</v>
      </c>
      <c r="E346" s="7" t="s">
        <v>820</v>
      </c>
      <c r="F346" s="66"/>
      <c r="G346" s="13">
        <f t="shared" si="13"/>
        <v>0</v>
      </c>
    </row>
    <row r="347" spans="1:7" ht="12">
      <c r="A347" s="7">
        <v>316</v>
      </c>
      <c r="B347" s="15" t="s">
        <v>220</v>
      </c>
      <c r="C347" s="23" t="s">
        <v>1099</v>
      </c>
      <c r="D347" s="12">
        <v>50</v>
      </c>
      <c r="E347" s="7" t="s">
        <v>820</v>
      </c>
      <c r="F347" s="66"/>
      <c r="G347" s="13">
        <f t="shared" si="13"/>
        <v>0</v>
      </c>
    </row>
    <row r="348" spans="1:7" ht="36">
      <c r="A348" s="7">
        <v>317</v>
      </c>
      <c r="B348" s="15" t="s">
        <v>608</v>
      </c>
      <c r="C348" s="23" t="s">
        <v>1100</v>
      </c>
      <c r="D348" s="12">
        <v>250</v>
      </c>
      <c r="E348" s="7" t="s">
        <v>820</v>
      </c>
      <c r="F348" s="66"/>
      <c r="G348" s="13">
        <f t="shared" si="13"/>
        <v>0</v>
      </c>
    </row>
    <row r="349" spans="1:7" ht="24">
      <c r="A349" s="7">
        <v>318</v>
      </c>
      <c r="B349" s="15" t="s">
        <v>609</v>
      </c>
      <c r="C349" s="23" t="s">
        <v>1101</v>
      </c>
      <c r="D349" s="12">
        <v>100</v>
      </c>
      <c r="E349" s="7" t="s">
        <v>820</v>
      </c>
      <c r="F349" s="66"/>
      <c r="G349" s="13">
        <f t="shared" si="13"/>
        <v>0</v>
      </c>
    </row>
    <row r="350" spans="1:7" ht="36">
      <c r="A350" s="7">
        <v>319</v>
      </c>
      <c r="B350" s="15" t="s">
        <v>610</v>
      </c>
      <c r="C350" s="23" t="s">
        <v>1102</v>
      </c>
      <c r="D350" s="12">
        <v>350</v>
      </c>
      <c r="E350" s="7" t="s">
        <v>820</v>
      </c>
      <c r="F350" s="66"/>
      <c r="G350" s="13">
        <f t="shared" si="13"/>
        <v>0</v>
      </c>
    </row>
    <row r="351" spans="1:7" ht="24">
      <c r="A351" s="7">
        <v>320</v>
      </c>
      <c r="B351" s="15" t="s">
        <v>611</v>
      </c>
      <c r="C351" s="22" t="s">
        <v>1103</v>
      </c>
      <c r="D351" s="12">
        <v>50</v>
      </c>
      <c r="E351" s="7" t="s">
        <v>820</v>
      </c>
      <c r="F351" s="66"/>
      <c r="G351" s="13">
        <f t="shared" si="13"/>
        <v>0</v>
      </c>
    </row>
    <row r="352" spans="1:7" ht="12">
      <c r="A352" s="7">
        <v>321</v>
      </c>
      <c r="B352" s="15" t="s">
        <v>216</v>
      </c>
      <c r="C352" s="23" t="s">
        <v>1104</v>
      </c>
      <c r="D352" s="12">
        <v>10</v>
      </c>
      <c r="E352" s="7" t="s">
        <v>820</v>
      </c>
      <c r="F352" s="66"/>
      <c r="G352" s="13">
        <f t="shared" si="13"/>
        <v>0</v>
      </c>
    </row>
    <row r="353" spans="1:7" ht="12">
      <c r="A353" s="7">
        <v>322</v>
      </c>
      <c r="B353" s="15" t="s">
        <v>217</v>
      </c>
      <c r="C353" s="23" t="s">
        <v>1105</v>
      </c>
      <c r="D353" s="12">
        <v>10</v>
      </c>
      <c r="E353" s="7" t="s">
        <v>820</v>
      </c>
      <c r="F353" s="66"/>
      <c r="G353" s="13">
        <f t="shared" si="13"/>
        <v>0</v>
      </c>
    </row>
    <row r="354" spans="1:7" ht="36">
      <c r="A354" s="7">
        <v>323</v>
      </c>
      <c r="B354" s="15" t="s">
        <v>612</v>
      </c>
      <c r="C354" s="23" t="s">
        <v>1106</v>
      </c>
      <c r="D354" s="12">
        <v>50</v>
      </c>
      <c r="E354" s="7" t="s">
        <v>820</v>
      </c>
      <c r="F354" s="66"/>
      <c r="G354" s="13">
        <f t="shared" si="13"/>
        <v>0</v>
      </c>
    </row>
    <row r="355" spans="1:7" ht="36">
      <c r="A355" s="7">
        <v>324</v>
      </c>
      <c r="B355" s="15" t="s">
        <v>613</v>
      </c>
      <c r="C355" s="23" t="s">
        <v>1107</v>
      </c>
      <c r="D355" s="12">
        <v>50</v>
      </c>
      <c r="E355" s="7" t="s">
        <v>820</v>
      </c>
      <c r="F355" s="66"/>
      <c r="G355" s="13">
        <f t="shared" si="13"/>
        <v>0</v>
      </c>
    </row>
    <row r="356" spans="1:7" ht="36">
      <c r="A356" s="7">
        <v>325</v>
      </c>
      <c r="B356" s="15" t="s">
        <v>614</v>
      </c>
      <c r="C356" s="23" t="s">
        <v>1108</v>
      </c>
      <c r="D356" s="12">
        <v>50</v>
      </c>
      <c r="E356" s="7" t="s">
        <v>820</v>
      </c>
      <c r="F356" s="66"/>
      <c r="G356" s="13">
        <f t="shared" si="13"/>
        <v>0</v>
      </c>
    </row>
    <row r="357" spans="1:7" ht="12">
      <c r="A357" s="7">
        <v>326</v>
      </c>
      <c r="B357" s="15" t="s">
        <v>615</v>
      </c>
      <c r="C357" s="23" t="s">
        <v>1109</v>
      </c>
      <c r="D357" s="12">
        <v>50</v>
      </c>
      <c r="E357" s="7" t="s">
        <v>820</v>
      </c>
      <c r="F357" s="66"/>
      <c r="G357" s="13">
        <f t="shared" si="13"/>
        <v>0</v>
      </c>
    </row>
    <row r="358" spans="1:7" ht="36">
      <c r="A358" s="7">
        <v>327</v>
      </c>
      <c r="B358" s="15" t="s">
        <v>616</v>
      </c>
      <c r="C358" s="23" t="s">
        <v>1110</v>
      </c>
      <c r="D358" s="12">
        <v>50</v>
      </c>
      <c r="E358" s="7" t="s">
        <v>820</v>
      </c>
      <c r="F358" s="66"/>
      <c r="G358" s="13">
        <f t="shared" si="13"/>
        <v>0</v>
      </c>
    </row>
    <row r="359" spans="1:7" ht="36">
      <c r="A359" s="7">
        <v>328</v>
      </c>
      <c r="B359" s="15" t="s">
        <v>617</v>
      </c>
      <c r="C359" s="23" t="s">
        <v>1111</v>
      </c>
      <c r="D359" s="12">
        <v>150</v>
      </c>
      <c r="E359" s="7" t="s">
        <v>820</v>
      </c>
      <c r="F359" s="66"/>
      <c r="G359" s="13">
        <f t="shared" si="13"/>
        <v>0</v>
      </c>
    </row>
    <row r="360" spans="1:7" ht="48">
      <c r="A360" s="7">
        <v>329</v>
      </c>
      <c r="B360" s="15" t="s">
        <v>618</v>
      </c>
      <c r="C360" s="23" t="s">
        <v>1112</v>
      </c>
      <c r="D360" s="12">
        <v>100</v>
      </c>
      <c r="E360" s="7" t="s">
        <v>820</v>
      </c>
      <c r="F360" s="66"/>
      <c r="G360" s="13">
        <f t="shared" si="13"/>
        <v>0</v>
      </c>
    </row>
    <row r="361" spans="1:7" ht="24">
      <c r="A361" s="7">
        <v>330</v>
      </c>
      <c r="B361" s="15" t="s">
        <v>619</v>
      </c>
      <c r="C361" s="23" t="s">
        <v>1113</v>
      </c>
      <c r="D361" s="12">
        <v>150</v>
      </c>
      <c r="E361" s="7" t="s">
        <v>124</v>
      </c>
      <c r="F361" s="66"/>
      <c r="G361" s="13">
        <f t="shared" si="13"/>
        <v>0</v>
      </c>
    </row>
    <row r="362" spans="1:7" ht="36">
      <c r="A362" s="7">
        <v>331</v>
      </c>
      <c r="B362" s="15" t="s">
        <v>742</v>
      </c>
      <c r="C362" s="23" t="s">
        <v>1114</v>
      </c>
      <c r="D362" s="12">
        <v>200</v>
      </c>
      <c r="E362" s="7" t="s">
        <v>820</v>
      </c>
      <c r="F362" s="66"/>
      <c r="G362" s="13">
        <f t="shared" si="13"/>
        <v>0</v>
      </c>
    </row>
    <row r="363" spans="1:7" ht="12">
      <c r="A363" s="7">
        <v>332</v>
      </c>
      <c r="B363" s="15" t="s">
        <v>329</v>
      </c>
      <c r="C363" s="23" t="s">
        <v>1115</v>
      </c>
      <c r="D363" s="12">
        <v>80</v>
      </c>
      <c r="E363" s="7" t="s">
        <v>820</v>
      </c>
      <c r="F363" s="66"/>
      <c r="G363" s="13">
        <f t="shared" si="13"/>
        <v>0</v>
      </c>
    </row>
    <row r="364" spans="1:7" ht="60">
      <c r="A364" s="7">
        <v>333</v>
      </c>
      <c r="B364" s="15" t="s">
        <v>330</v>
      </c>
      <c r="C364" s="23" t="s">
        <v>1116</v>
      </c>
      <c r="D364" s="12">
        <v>300</v>
      </c>
      <c r="E364" s="7" t="s">
        <v>820</v>
      </c>
      <c r="F364" s="66"/>
      <c r="G364" s="13">
        <f t="shared" si="13"/>
        <v>0</v>
      </c>
    </row>
    <row r="365" spans="1:7" ht="36">
      <c r="A365" s="7">
        <v>334</v>
      </c>
      <c r="B365" s="15" t="s">
        <v>620</v>
      </c>
      <c r="C365" s="23" t="s">
        <v>1117</v>
      </c>
      <c r="D365" s="12">
        <v>150</v>
      </c>
      <c r="E365" s="7" t="s">
        <v>820</v>
      </c>
      <c r="F365" s="66"/>
      <c r="G365" s="13">
        <f t="shared" si="13"/>
        <v>0</v>
      </c>
    </row>
    <row r="366" spans="1:7" ht="24">
      <c r="A366" s="7">
        <v>335</v>
      </c>
      <c r="B366" s="15" t="s">
        <v>748</v>
      </c>
      <c r="C366" s="22" t="s">
        <v>1118</v>
      </c>
      <c r="D366" s="12">
        <v>150</v>
      </c>
      <c r="E366" s="7" t="s">
        <v>820</v>
      </c>
      <c r="F366" s="66"/>
      <c r="G366" s="13">
        <f t="shared" si="13"/>
        <v>0</v>
      </c>
    </row>
    <row r="367" spans="1:7" ht="36">
      <c r="A367" s="7">
        <v>336</v>
      </c>
      <c r="B367" s="15" t="s">
        <v>621</v>
      </c>
      <c r="C367" s="23" t="s">
        <v>1119</v>
      </c>
      <c r="D367" s="12">
        <v>250</v>
      </c>
      <c r="E367" s="7" t="s">
        <v>820</v>
      </c>
      <c r="F367" s="66"/>
      <c r="G367" s="13">
        <f t="shared" si="13"/>
        <v>0</v>
      </c>
    </row>
    <row r="368" spans="1:7" ht="24">
      <c r="A368" s="7">
        <v>337</v>
      </c>
      <c r="B368" s="15" t="s">
        <v>64</v>
      </c>
      <c r="C368" s="23" t="s">
        <v>1120</v>
      </c>
      <c r="D368" s="12">
        <v>70</v>
      </c>
      <c r="E368" s="7" t="s">
        <v>124</v>
      </c>
      <c r="F368" s="66"/>
      <c r="G368" s="13">
        <f t="shared" si="13"/>
        <v>0</v>
      </c>
    </row>
    <row r="369" spans="1:7" ht="12">
      <c r="A369" s="7">
        <v>338</v>
      </c>
      <c r="B369" s="15" t="s">
        <v>622</v>
      </c>
      <c r="C369" s="23" t="s">
        <v>1121</v>
      </c>
      <c r="D369" s="12">
        <v>50</v>
      </c>
      <c r="E369" s="7" t="s">
        <v>124</v>
      </c>
      <c r="F369" s="66"/>
      <c r="G369" s="13">
        <f t="shared" si="13"/>
        <v>0</v>
      </c>
    </row>
    <row r="370" spans="1:7" s="20" customFormat="1" ht="12">
      <c r="A370" s="7">
        <v>339</v>
      </c>
      <c r="B370" s="32" t="s">
        <v>623</v>
      </c>
      <c r="C370" s="29" t="s">
        <v>1122</v>
      </c>
      <c r="D370" s="12">
        <v>50</v>
      </c>
      <c r="E370" s="7" t="s">
        <v>820</v>
      </c>
      <c r="F370" s="66"/>
      <c r="G370" s="13">
        <f t="shared" si="13"/>
        <v>0</v>
      </c>
    </row>
    <row r="371" spans="1:7" s="20" customFormat="1" ht="24">
      <c r="A371" s="7">
        <v>340</v>
      </c>
      <c r="B371" s="18" t="s">
        <v>750</v>
      </c>
      <c r="C371" s="25" t="s">
        <v>1123</v>
      </c>
      <c r="D371" s="12">
        <v>150</v>
      </c>
      <c r="E371" s="27" t="s">
        <v>124</v>
      </c>
      <c r="F371" s="66"/>
      <c r="G371" s="13">
        <f t="shared" si="13"/>
        <v>0</v>
      </c>
    </row>
    <row r="372" spans="1:7" s="20" customFormat="1" ht="12">
      <c r="A372" s="7">
        <v>341</v>
      </c>
      <c r="B372" s="18" t="s">
        <v>749</v>
      </c>
      <c r="C372" s="25" t="s">
        <v>1124</v>
      </c>
      <c r="D372" s="12">
        <v>150</v>
      </c>
      <c r="E372" s="7" t="s">
        <v>820</v>
      </c>
      <c r="F372" s="66"/>
      <c r="G372" s="13">
        <f t="shared" si="13"/>
        <v>0</v>
      </c>
    </row>
    <row r="373" spans="1:7" s="20" customFormat="1" ht="12.75">
      <c r="A373" s="21" t="s">
        <v>62</v>
      </c>
      <c r="B373" s="16" t="s">
        <v>1524</v>
      </c>
      <c r="C373" s="16"/>
      <c r="D373" s="53"/>
      <c r="E373" s="55"/>
      <c r="F373" s="67"/>
      <c r="G373" s="56">
        <f>SUM(G332:G372)</f>
        <v>0</v>
      </c>
    </row>
    <row r="374" spans="1:7" s="20" customFormat="1" ht="12.75">
      <c r="A374" s="21" t="s">
        <v>65</v>
      </c>
      <c r="B374" s="16" t="s">
        <v>66</v>
      </c>
      <c r="C374" s="16" t="s">
        <v>66</v>
      </c>
      <c r="D374" s="53"/>
      <c r="E374" s="55"/>
      <c r="F374" s="67"/>
      <c r="G374" s="54"/>
    </row>
    <row r="375" spans="1:7" ht="24">
      <c r="A375" s="7">
        <v>342</v>
      </c>
      <c r="B375" s="15" t="s">
        <v>627</v>
      </c>
      <c r="C375" s="22" t="s">
        <v>1125</v>
      </c>
      <c r="D375" s="12">
        <v>350</v>
      </c>
      <c r="E375" s="7" t="s">
        <v>820</v>
      </c>
      <c r="F375" s="66"/>
      <c r="G375" s="13">
        <f aca="true" t="shared" si="14" ref="G375:G420">ROUND(D375*F375,2)</f>
        <v>0</v>
      </c>
    </row>
    <row r="376" spans="1:7" ht="24">
      <c r="A376" s="7">
        <v>343</v>
      </c>
      <c r="B376" s="15" t="s">
        <v>628</v>
      </c>
      <c r="C376" s="23" t="s">
        <v>1126</v>
      </c>
      <c r="D376" s="12">
        <v>200</v>
      </c>
      <c r="E376" s="7" t="s">
        <v>820</v>
      </c>
      <c r="F376" s="66"/>
      <c r="G376" s="13">
        <f t="shared" si="14"/>
        <v>0</v>
      </c>
    </row>
    <row r="377" spans="1:7" ht="24">
      <c r="A377" s="7">
        <v>344</v>
      </c>
      <c r="B377" s="15" t="s">
        <v>629</v>
      </c>
      <c r="C377" s="23" t="s">
        <v>1127</v>
      </c>
      <c r="D377" s="12">
        <v>50</v>
      </c>
      <c r="E377" s="7" t="s">
        <v>820</v>
      </c>
      <c r="F377" s="66"/>
      <c r="G377" s="13">
        <f t="shared" si="14"/>
        <v>0</v>
      </c>
    </row>
    <row r="378" spans="1:7" ht="24">
      <c r="A378" s="7">
        <v>345</v>
      </c>
      <c r="B378" s="15" t="s">
        <v>630</v>
      </c>
      <c r="C378" s="23" t="s">
        <v>1128</v>
      </c>
      <c r="D378" s="12">
        <v>100</v>
      </c>
      <c r="E378" s="7" t="s">
        <v>820</v>
      </c>
      <c r="F378" s="66"/>
      <c r="G378" s="13">
        <f t="shared" si="14"/>
        <v>0</v>
      </c>
    </row>
    <row r="379" spans="1:7" ht="36">
      <c r="A379" s="7">
        <v>346</v>
      </c>
      <c r="B379" s="15" t="s">
        <v>631</v>
      </c>
      <c r="C379" s="23" t="s">
        <v>1129</v>
      </c>
      <c r="D379" s="12">
        <v>50</v>
      </c>
      <c r="E379" s="7" t="s">
        <v>820</v>
      </c>
      <c r="F379" s="66"/>
      <c r="G379" s="13">
        <f t="shared" si="14"/>
        <v>0</v>
      </c>
    </row>
    <row r="380" spans="1:7" ht="36">
      <c r="A380" s="7">
        <v>347</v>
      </c>
      <c r="B380" s="15" t="s">
        <v>632</v>
      </c>
      <c r="C380" s="23" t="s">
        <v>1130</v>
      </c>
      <c r="D380" s="12">
        <v>100</v>
      </c>
      <c r="E380" s="7" t="s">
        <v>820</v>
      </c>
      <c r="F380" s="66"/>
      <c r="G380" s="13">
        <f t="shared" si="14"/>
        <v>0</v>
      </c>
    </row>
    <row r="381" spans="1:7" ht="48">
      <c r="A381" s="7">
        <v>348</v>
      </c>
      <c r="B381" s="15" t="s">
        <v>331</v>
      </c>
      <c r="C381" s="23" t="s">
        <v>1131</v>
      </c>
      <c r="D381" s="12">
        <v>100</v>
      </c>
      <c r="E381" s="7" t="s">
        <v>820</v>
      </c>
      <c r="F381" s="66"/>
      <c r="G381" s="13">
        <f t="shared" si="14"/>
        <v>0</v>
      </c>
    </row>
    <row r="382" spans="1:7" ht="12">
      <c r="A382" s="7">
        <v>349</v>
      </c>
      <c r="B382" s="15" t="s">
        <v>137</v>
      </c>
      <c r="C382" s="23" t="s">
        <v>1132</v>
      </c>
      <c r="D382" s="12">
        <v>3000</v>
      </c>
      <c r="E382" s="7" t="s">
        <v>820</v>
      </c>
      <c r="F382" s="66"/>
      <c r="G382" s="13">
        <f t="shared" si="14"/>
        <v>0</v>
      </c>
    </row>
    <row r="383" spans="1:7" ht="12">
      <c r="A383" s="7">
        <v>350</v>
      </c>
      <c r="B383" s="15" t="s">
        <v>138</v>
      </c>
      <c r="C383" s="23" t="s">
        <v>1133</v>
      </c>
      <c r="D383" s="12">
        <v>500</v>
      </c>
      <c r="E383" s="7" t="s">
        <v>820</v>
      </c>
      <c r="F383" s="66"/>
      <c r="G383" s="13">
        <f t="shared" si="14"/>
        <v>0</v>
      </c>
    </row>
    <row r="384" spans="1:7" ht="24">
      <c r="A384" s="7">
        <v>351</v>
      </c>
      <c r="B384" s="15" t="s">
        <v>633</v>
      </c>
      <c r="C384" s="23" t="s">
        <v>1134</v>
      </c>
      <c r="D384" s="12">
        <v>100</v>
      </c>
      <c r="E384" s="7" t="s">
        <v>820</v>
      </c>
      <c r="F384" s="66"/>
      <c r="G384" s="13">
        <f t="shared" si="14"/>
        <v>0</v>
      </c>
    </row>
    <row r="385" spans="1:7" ht="24">
      <c r="A385" s="7">
        <v>352</v>
      </c>
      <c r="B385" s="15" t="s">
        <v>754</v>
      </c>
      <c r="C385" s="23" t="s">
        <v>1135</v>
      </c>
      <c r="D385" s="12">
        <v>200</v>
      </c>
      <c r="E385" s="7" t="s">
        <v>820</v>
      </c>
      <c r="F385" s="66"/>
      <c r="G385" s="13">
        <f t="shared" si="14"/>
        <v>0</v>
      </c>
    </row>
    <row r="386" spans="1:7" ht="24">
      <c r="A386" s="7">
        <v>353</v>
      </c>
      <c r="B386" s="15" t="s">
        <v>332</v>
      </c>
      <c r="C386" s="23" t="s">
        <v>1136</v>
      </c>
      <c r="D386" s="12">
        <v>400</v>
      </c>
      <c r="E386" s="7" t="s">
        <v>820</v>
      </c>
      <c r="F386" s="66"/>
      <c r="G386" s="13">
        <f t="shared" si="14"/>
        <v>0</v>
      </c>
    </row>
    <row r="387" spans="1:7" ht="36">
      <c r="A387" s="7">
        <v>354</v>
      </c>
      <c r="B387" s="15" t="s">
        <v>755</v>
      </c>
      <c r="C387" s="23" t="s">
        <v>1137</v>
      </c>
      <c r="D387" s="12">
        <v>600</v>
      </c>
      <c r="E387" s="7" t="s">
        <v>820</v>
      </c>
      <c r="F387" s="66"/>
      <c r="G387" s="13">
        <f t="shared" si="14"/>
        <v>0</v>
      </c>
    </row>
    <row r="388" spans="1:7" ht="36">
      <c r="A388" s="7">
        <v>355</v>
      </c>
      <c r="B388" s="15" t="s">
        <v>756</v>
      </c>
      <c r="C388" s="23" t="s">
        <v>1138</v>
      </c>
      <c r="D388" s="12">
        <v>200</v>
      </c>
      <c r="E388" s="7" t="s">
        <v>820</v>
      </c>
      <c r="F388" s="66"/>
      <c r="G388" s="13">
        <f t="shared" si="14"/>
        <v>0</v>
      </c>
    </row>
    <row r="389" spans="1:7" ht="24">
      <c r="A389" s="7">
        <v>356</v>
      </c>
      <c r="B389" s="15" t="s">
        <v>333</v>
      </c>
      <c r="C389" s="23" t="s">
        <v>1139</v>
      </c>
      <c r="D389" s="12">
        <v>50</v>
      </c>
      <c r="E389" s="7" t="s">
        <v>820</v>
      </c>
      <c r="F389" s="66"/>
      <c r="G389" s="13">
        <f t="shared" si="14"/>
        <v>0</v>
      </c>
    </row>
    <row r="390" spans="1:7" ht="24">
      <c r="A390" s="7">
        <v>357</v>
      </c>
      <c r="B390" s="15" t="s">
        <v>634</v>
      </c>
      <c r="C390" s="23" t="s">
        <v>1140</v>
      </c>
      <c r="D390" s="12">
        <v>600</v>
      </c>
      <c r="E390" s="7" t="s">
        <v>124</v>
      </c>
      <c r="F390" s="66"/>
      <c r="G390" s="13">
        <f t="shared" si="14"/>
        <v>0</v>
      </c>
    </row>
    <row r="391" spans="1:7" ht="48">
      <c r="A391" s="7">
        <v>358</v>
      </c>
      <c r="B391" s="15" t="s">
        <v>635</v>
      </c>
      <c r="C391" s="23" t="s">
        <v>1141</v>
      </c>
      <c r="D391" s="12">
        <v>50</v>
      </c>
      <c r="E391" s="7" t="s">
        <v>124</v>
      </c>
      <c r="F391" s="66"/>
      <c r="G391" s="13">
        <f t="shared" si="14"/>
        <v>0</v>
      </c>
    </row>
    <row r="392" spans="1:7" ht="12">
      <c r="A392" s="7">
        <v>359</v>
      </c>
      <c r="B392" s="15" t="s">
        <v>334</v>
      </c>
      <c r="C392" s="23" t="s">
        <v>1142</v>
      </c>
      <c r="D392" s="12">
        <v>50</v>
      </c>
      <c r="E392" s="7" t="s">
        <v>820</v>
      </c>
      <c r="F392" s="66"/>
      <c r="G392" s="13">
        <f t="shared" si="14"/>
        <v>0</v>
      </c>
    </row>
    <row r="393" spans="1:7" ht="24">
      <c r="A393" s="7">
        <v>360</v>
      </c>
      <c r="B393" s="15" t="s">
        <v>636</v>
      </c>
      <c r="C393" s="23" t="s">
        <v>1143</v>
      </c>
      <c r="D393" s="12">
        <v>300</v>
      </c>
      <c r="E393" s="7" t="s">
        <v>820</v>
      </c>
      <c r="F393" s="66"/>
      <c r="G393" s="13">
        <f t="shared" si="14"/>
        <v>0</v>
      </c>
    </row>
    <row r="394" spans="1:7" ht="48">
      <c r="A394" s="7">
        <v>361</v>
      </c>
      <c r="B394" s="15" t="s">
        <v>624</v>
      </c>
      <c r="C394" s="23" t="s">
        <v>1144</v>
      </c>
      <c r="D394" s="12">
        <v>200</v>
      </c>
      <c r="E394" s="7" t="s">
        <v>820</v>
      </c>
      <c r="F394" s="66"/>
      <c r="G394" s="13">
        <f t="shared" si="14"/>
        <v>0</v>
      </c>
    </row>
    <row r="395" spans="1:7" ht="60">
      <c r="A395" s="7">
        <v>362</v>
      </c>
      <c r="B395" s="15" t="s">
        <v>637</v>
      </c>
      <c r="C395" s="23" t="s">
        <v>1145</v>
      </c>
      <c r="D395" s="12">
        <v>200</v>
      </c>
      <c r="E395" s="7" t="s">
        <v>820</v>
      </c>
      <c r="F395" s="66"/>
      <c r="G395" s="13">
        <f t="shared" si="14"/>
        <v>0</v>
      </c>
    </row>
    <row r="396" spans="1:7" ht="60">
      <c r="A396" s="7">
        <v>363</v>
      </c>
      <c r="B396" s="15" t="s">
        <v>638</v>
      </c>
      <c r="C396" s="23" t="s">
        <v>1146</v>
      </c>
      <c r="D396" s="12">
        <v>50</v>
      </c>
      <c r="E396" s="7" t="s">
        <v>124</v>
      </c>
      <c r="F396" s="66"/>
      <c r="G396" s="13">
        <f t="shared" si="14"/>
        <v>0</v>
      </c>
    </row>
    <row r="397" spans="1:7" ht="24">
      <c r="A397" s="7">
        <v>364</v>
      </c>
      <c r="B397" s="15" t="s">
        <v>169</v>
      </c>
      <c r="C397" s="23" t="s">
        <v>1147</v>
      </c>
      <c r="D397" s="12">
        <v>400</v>
      </c>
      <c r="E397" s="7" t="s">
        <v>820</v>
      </c>
      <c r="F397" s="66"/>
      <c r="G397" s="13">
        <f t="shared" si="14"/>
        <v>0</v>
      </c>
    </row>
    <row r="398" spans="1:7" ht="12">
      <c r="A398" s="7">
        <v>365</v>
      </c>
      <c r="B398" s="15" t="s">
        <v>107</v>
      </c>
      <c r="C398" s="23" t="s">
        <v>1148</v>
      </c>
      <c r="D398" s="12">
        <v>200</v>
      </c>
      <c r="E398" s="7" t="s">
        <v>820</v>
      </c>
      <c r="F398" s="66"/>
      <c r="G398" s="13">
        <f t="shared" si="14"/>
        <v>0</v>
      </c>
    </row>
    <row r="399" spans="1:7" ht="12">
      <c r="A399" s="7">
        <v>366</v>
      </c>
      <c r="B399" s="15" t="s">
        <v>625</v>
      </c>
      <c r="C399" s="23" t="s">
        <v>1149</v>
      </c>
      <c r="D399" s="12">
        <v>200</v>
      </c>
      <c r="E399" s="7" t="s">
        <v>124</v>
      </c>
      <c r="F399" s="66"/>
      <c r="G399" s="13">
        <f t="shared" si="14"/>
        <v>0</v>
      </c>
    </row>
    <row r="400" spans="1:7" ht="36">
      <c r="A400" s="7">
        <v>367</v>
      </c>
      <c r="B400" s="15" t="s">
        <v>639</v>
      </c>
      <c r="C400" s="23" t="s">
        <v>1150</v>
      </c>
      <c r="D400" s="12">
        <v>5</v>
      </c>
      <c r="E400" s="27" t="s">
        <v>821</v>
      </c>
      <c r="F400" s="66"/>
      <c r="G400" s="13">
        <f t="shared" si="14"/>
        <v>0</v>
      </c>
    </row>
    <row r="401" spans="1:7" ht="36">
      <c r="A401" s="7">
        <v>368</v>
      </c>
      <c r="B401" s="15" t="s">
        <v>640</v>
      </c>
      <c r="C401" s="23" t="s">
        <v>1151</v>
      </c>
      <c r="D401" s="12">
        <v>10</v>
      </c>
      <c r="E401" s="7" t="s">
        <v>124</v>
      </c>
      <c r="F401" s="66"/>
      <c r="G401" s="13">
        <f t="shared" si="14"/>
        <v>0</v>
      </c>
    </row>
    <row r="402" spans="1:7" ht="36">
      <c r="A402" s="7">
        <v>369</v>
      </c>
      <c r="B402" s="15" t="s">
        <v>626</v>
      </c>
      <c r="C402" s="22" t="s">
        <v>1152</v>
      </c>
      <c r="D402" s="12">
        <v>50</v>
      </c>
      <c r="E402" s="7" t="s">
        <v>820</v>
      </c>
      <c r="F402" s="66"/>
      <c r="G402" s="13">
        <f t="shared" si="14"/>
        <v>0</v>
      </c>
    </row>
    <row r="403" spans="1:7" ht="12">
      <c r="A403" s="7">
        <v>370</v>
      </c>
      <c r="B403" s="15" t="s">
        <v>641</v>
      </c>
      <c r="C403" s="23" t="s">
        <v>1153</v>
      </c>
      <c r="D403" s="12">
        <v>80</v>
      </c>
      <c r="E403" s="7" t="s">
        <v>124</v>
      </c>
      <c r="F403" s="66"/>
      <c r="G403" s="13">
        <f t="shared" si="14"/>
        <v>0</v>
      </c>
    </row>
    <row r="404" spans="1:7" ht="36">
      <c r="A404" s="7">
        <v>371</v>
      </c>
      <c r="B404" s="15" t="s">
        <v>335</v>
      </c>
      <c r="C404" s="23" t="s">
        <v>1154</v>
      </c>
      <c r="D404" s="12">
        <v>50</v>
      </c>
      <c r="E404" s="7" t="s">
        <v>820</v>
      </c>
      <c r="F404" s="66"/>
      <c r="G404" s="13">
        <f t="shared" si="14"/>
        <v>0</v>
      </c>
    </row>
    <row r="405" spans="1:7" ht="36">
      <c r="A405" s="7">
        <v>372</v>
      </c>
      <c r="B405" s="15" t="s">
        <v>642</v>
      </c>
      <c r="C405" s="23" t="s">
        <v>1155</v>
      </c>
      <c r="D405" s="12">
        <v>50</v>
      </c>
      <c r="E405" s="7" t="s">
        <v>820</v>
      </c>
      <c r="F405" s="66"/>
      <c r="G405" s="13">
        <f t="shared" si="14"/>
        <v>0</v>
      </c>
    </row>
    <row r="406" spans="1:7" ht="48">
      <c r="A406" s="7">
        <v>373</v>
      </c>
      <c r="B406" s="15" t="s">
        <v>336</v>
      </c>
      <c r="C406" s="23" t="s">
        <v>1156</v>
      </c>
      <c r="D406" s="12">
        <v>50</v>
      </c>
      <c r="E406" s="7" t="s">
        <v>820</v>
      </c>
      <c r="F406" s="66"/>
      <c r="G406" s="13">
        <f t="shared" si="14"/>
        <v>0</v>
      </c>
    </row>
    <row r="407" spans="1:7" ht="36">
      <c r="A407" s="7">
        <v>374</v>
      </c>
      <c r="B407" s="15" t="s">
        <v>643</v>
      </c>
      <c r="C407" s="23" t="s">
        <v>1157</v>
      </c>
      <c r="D407" s="12">
        <v>50</v>
      </c>
      <c r="E407" s="7" t="s">
        <v>820</v>
      </c>
      <c r="F407" s="66"/>
      <c r="G407" s="13">
        <f t="shared" si="14"/>
        <v>0</v>
      </c>
    </row>
    <row r="408" spans="1:7" ht="36">
      <c r="A408" s="7">
        <v>375</v>
      </c>
      <c r="B408" s="15" t="s">
        <v>644</v>
      </c>
      <c r="C408" s="23" t="s">
        <v>1158</v>
      </c>
      <c r="D408" s="12">
        <v>50</v>
      </c>
      <c r="E408" s="7" t="s">
        <v>820</v>
      </c>
      <c r="F408" s="66"/>
      <c r="G408" s="13">
        <f t="shared" si="14"/>
        <v>0</v>
      </c>
    </row>
    <row r="409" spans="1:7" ht="24">
      <c r="A409" s="7">
        <v>376</v>
      </c>
      <c r="B409" s="15" t="s">
        <v>278</v>
      </c>
      <c r="C409" s="23" t="s">
        <v>1159</v>
      </c>
      <c r="D409" s="12">
        <v>80</v>
      </c>
      <c r="E409" s="7" t="s">
        <v>124</v>
      </c>
      <c r="F409" s="66"/>
      <c r="G409" s="13">
        <f t="shared" si="14"/>
        <v>0</v>
      </c>
    </row>
    <row r="410" spans="1:7" ht="12">
      <c r="A410" s="7">
        <v>377</v>
      </c>
      <c r="B410" s="15" t="s">
        <v>139</v>
      </c>
      <c r="C410" s="23" t="s">
        <v>1160</v>
      </c>
      <c r="D410" s="12">
        <v>50</v>
      </c>
      <c r="E410" s="7" t="s">
        <v>124</v>
      </c>
      <c r="F410" s="66"/>
      <c r="G410" s="13">
        <f t="shared" si="14"/>
        <v>0</v>
      </c>
    </row>
    <row r="411" spans="1:7" ht="24">
      <c r="A411" s="7">
        <v>378</v>
      </c>
      <c r="B411" s="15" t="s">
        <v>140</v>
      </c>
      <c r="C411" s="23" t="s">
        <v>1161</v>
      </c>
      <c r="D411" s="12">
        <v>50</v>
      </c>
      <c r="E411" s="7" t="s">
        <v>124</v>
      </c>
      <c r="F411" s="66"/>
      <c r="G411" s="13">
        <f t="shared" si="14"/>
        <v>0</v>
      </c>
    </row>
    <row r="412" spans="1:7" ht="12">
      <c r="A412" s="7">
        <v>379</v>
      </c>
      <c r="B412" s="15" t="s">
        <v>337</v>
      </c>
      <c r="C412" s="23" t="s">
        <v>1162</v>
      </c>
      <c r="D412" s="12">
        <v>10</v>
      </c>
      <c r="E412" s="7" t="s">
        <v>791</v>
      </c>
      <c r="F412" s="66"/>
      <c r="G412" s="13">
        <f t="shared" si="14"/>
        <v>0</v>
      </c>
    </row>
    <row r="413" spans="1:7" s="33" customFormat="1" ht="24">
      <c r="A413" s="7">
        <v>380</v>
      </c>
      <c r="B413" s="18" t="s">
        <v>752</v>
      </c>
      <c r="C413" s="23" t="s">
        <v>1163</v>
      </c>
      <c r="D413" s="26">
        <v>100</v>
      </c>
      <c r="E413" s="7" t="s">
        <v>820</v>
      </c>
      <c r="F413" s="66"/>
      <c r="G413" s="13">
        <f t="shared" si="14"/>
        <v>0</v>
      </c>
    </row>
    <row r="414" spans="1:7" s="33" customFormat="1" ht="24">
      <c r="A414" s="7">
        <v>381</v>
      </c>
      <c r="B414" s="18" t="s">
        <v>226</v>
      </c>
      <c r="C414" s="23" t="s">
        <v>1164</v>
      </c>
      <c r="D414" s="26">
        <v>50</v>
      </c>
      <c r="E414" s="7" t="s">
        <v>820</v>
      </c>
      <c r="F414" s="66"/>
      <c r="G414" s="13">
        <f t="shared" si="14"/>
        <v>0</v>
      </c>
    </row>
    <row r="415" spans="1:7" s="33" customFormat="1" ht="36">
      <c r="A415" s="7">
        <v>382</v>
      </c>
      <c r="B415" s="18" t="s">
        <v>757</v>
      </c>
      <c r="C415" s="52" t="s">
        <v>1165</v>
      </c>
      <c r="D415" s="26">
        <v>100</v>
      </c>
      <c r="E415" s="7" t="s">
        <v>820</v>
      </c>
      <c r="F415" s="66"/>
      <c r="G415" s="13">
        <f t="shared" si="14"/>
        <v>0</v>
      </c>
    </row>
    <row r="416" spans="1:7" s="24" customFormat="1" ht="36">
      <c r="A416" s="7">
        <v>383</v>
      </c>
      <c r="B416" s="18" t="s">
        <v>758</v>
      </c>
      <c r="C416" s="25" t="s">
        <v>1166</v>
      </c>
      <c r="D416" s="26">
        <v>50</v>
      </c>
      <c r="E416" s="7" t="s">
        <v>820</v>
      </c>
      <c r="F416" s="66"/>
      <c r="G416" s="13">
        <f t="shared" si="14"/>
        <v>0</v>
      </c>
    </row>
    <row r="417" spans="1:7" s="24" customFormat="1" ht="36">
      <c r="A417" s="7">
        <v>384</v>
      </c>
      <c r="B417" s="18" t="s">
        <v>227</v>
      </c>
      <c r="C417" s="23" t="s">
        <v>1167</v>
      </c>
      <c r="D417" s="26">
        <v>50</v>
      </c>
      <c r="E417" s="7" t="s">
        <v>820</v>
      </c>
      <c r="F417" s="66"/>
      <c r="G417" s="13">
        <f t="shared" si="14"/>
        <v>0</v>
      </c>
    </row>
    <row r="418" spans="1:7" s="24" customFormat="1" ht="60">
      <c r="A418" s="7">
        <v>385</v>
      </c>
      <c r="B418" s="18" t="s">
        <v>228</v>
      </c>
      <c r="C418" s="25" t="s">
        <v>1168</v>
      </c>
      <c r="D418" s="26">
        <v>50</v>
      </c>
      <c r="E418" s="7" t="s">
        <v>820</v>
      </c>
      <c r="F418" s="66"/>
      <c r="G418" s="13">
        <f t="shared" si="14"/>
        <v>0</v>
      </c>
    </row>
    <row r="419" spans="1:7" s="24" customFormat="1" ht="36">
      <c r="A419" s="7">
        <v>386</v>
      </c>
      <c r="B419" s="18" t="s">
        <v>229</v>
      </c>
      <c r="C419" s="23" t="s">
        <v>1169</v>
      </c>
      <c r="D419" s="26">
        <v>50</v>
      </c>
      <c r="E419" s="7" t="s">
        <v>820</v>
      </c>
      <c r="F419" s="66"/>
      <c r="G419" s="13">
        <f t="shared" si="14"/>
        <v>0</v>
      </c>
    </row>
    <row r="420" spans="1:7" s="24" customFormat="1" ht="24">
      <c r="A420" s="7">
        <v>387</v>
      </c>
      <c r="B420" s="18" t="s">
        <v>338</v>
      </c>
      <c r="C420" s="25" t="s">
        <v>1170</v>
      </c>
      <c r="D420" s="26">
        <v>50</v>
      </c>
      <c r="E420" s="7" t="s">
        <v>820</v>
      </c>
      <c r="F420" s="66"/>
      <c r="G420" s="13">
        <f t="shared" si="14"/>
        <v>0</v>
      </c>
    </row>
    <row r="421" spans="1:7" s="24" customFormat="1" ht="12.75">
      <c r="A421" s="21" t="s">
        <v>65</v>
      </c>
      <c r="B421" s="16" t="s">
        <v>1525</v>
      </c>
      <c r="C421" s="16"/>
      <c r="D421" s="57"/>
      <c r="E421" s="55"/>
      <c r="F421" s="67"/>
      <c r="G421" s="56">
        <f>SUM(G375:G420)</f>
        <v>0</v>
      </c>
    </row>
    <row r="422" spans="1:7" s="24" customFormat="1" ht="12.75">
      <c r="A422" s="21" t="s">
        <v>141</v>
      </c>
      <c r="B422" s="16" t="s">
        <v>142</v>
      </c>
      <c r="C422" s="16" t="s">
        <v>142</v>
      </c>
      <c r="D422" s="57"/>
      <c r="E422" s="55"/>
      <c r="F422" s="67"/>
      <c r="G422" s="54"/>
    </row>
    <row r="423" spans="1:7" ht="36">
      <c r="A423" s="7">
        <v>388</v>
      </c>
      <c r="B423" s="15" t="s">
        <v>645</v>
      </c>
      <c r="C423" s="15" t="s">
        <v>1171</v>
      </c>
      <c r="D423" s="12">
        <v>5</v>
      </c>
      <c r="E423" s="27" t="s">
        <v>821</v>
      </c>
      <c r="F423" s="66"/>
      <c r="G423" s="13">
        <f aca="true" t="shared" si="15" ref="G423:G436">ROUND(D423*F423,2)</f>
        <v>0</v>
      </c>
    </row>
    <row r="424" spans="1:7" ht="36">
      <c r="A424" s="7">
        <v>389</v>
      </c>
      <c r="B424" s="15" t="s">
        <v>646</v>
      </c>
      <c r="C424" s="15" t="s">
        <v>1172</v>
      </c>
      <c r="D424" s="12">
        <v>5</v>
      </c>
      <c r="E424" s="27" t="s">
        <v>821</v>
      </c>
      <c r="F424" s="66"/>
      <c r="G424" s="13">
        <f t="shared" si="15"/>
        <v>0</v>
      </c>
    </row>
    <row r="425" spans="1:7" ht="36">
      <c r="A425" s="7">
        <v>390</v>
      </c>
      <c r="B425" s="15" t="s">
        <v>647</v>
      </c>
      <c r="C425" s="15" t="s">
        <v>1173</v>
      </c>
      <c r="D425" s="12">
        <v>5</v>
      </c>
      <c r="E425" s="27" t="s">
        <v>821</v>
      </c>
      <c r="F425" s="66"/>
      <c r="G425" s="13">
        <f t="shared" si="15"/>
        <v>0</v>
      </c>
    </row>
    <row r="426" spans="1:7" ht="12">
      <c r="A426" s="7">
        <v>391</v>
      </c>
      <c r="B426" s="15" t="s">
        <v>170</v>
      </c>
      <c r="C426" s="15" t="s">
        <v>1174</v>
      </c>
      <c r="D426" s="12">
        <v>5</v>
      </c>
      <c r="E426" s="7" t="s">
        <v>820</v>
      </c>
      <c r="F426" s="66"/>
      <c r="G426" s="13">
        <f t="shared" si="15"/>
        <v>0</v>
      </c>
    </row>
    <row r="427" spans="1:7" ht="12">
      <c r="A427" s="7">
        <v>392</v>
      </c>
      <c r="B427" s="15" t="s">
        <v>171</v>
      </c>
      <c r="C427" s="34" t="s">
        <v>1175</v>
      </c>
      <c r="D427" s="12">
        <v>100</v>
      </c>
      <c r="E427" s="7" t="s">
        <v>124</v>
      </c>
      <c r="F427" s="66"/>
      <c r="G427" s="13">
        <f t="shared" si="15"/>
        <v>0</v>
      </c>
    </row>
    <row r="428" spans="1:7" ht="12">
      <c r="A428" s="7">
        <v>393</v>
      </c>
      <c r="B428" s="15" t="s">
        <v>172</v>
      </c>
      <c r="C428" s="34" t="s">
        <v>1176</v>
      </c>
      <c r="D428" s="12">
        <v>5</v>
      </c>
      <c r="E428" s="7" t="s">
        <v>820</v>
      </c>
      <c r="F428" s="66"/>
      <c r="G428" s="13">
        <f t="shared" si="15"/>
        <v>0</v>
      </c>
    </row>
    <row r="429" spans="1:7" ht="12">
      <c r="A429" s="7">
        <v>394</v>
      </c>
      <c r="B429" s="15" t="s">
        <v>173</v>
      </c>
      <c r="C429" s="34" t="s">
        <v>1177</v>
      </c>
      <c r="D429" s="12">
        <v>5</v>
      </c>
      <c r="E429" s="7" t="s">
        <v>820</v>
      </c>
      <c r="F429" s="66"/>
      <c r="G429" s="13">
        <f t="shared" si="15"/>
        <v>0</v>
      </c>
    </row>
    <row r="430" spans="1:7" ht="24">
      <c r="A430" s="7">
        <v>395</v>
      </c>
      <c r="B430" s="15" t="s">
        <v>648</v>
      </c>
      <c r="C430" s="34" t="s">
        <v>1178</v>
      </c>
      <c r="D430" s="12">
        <v>50</v>
      </c>
      <c r="E430" s="7" t="s">
        <v>820</v>
      </c>
      <c r="F430" s="66"/>
      <c r="G430" s="13">
        <f t="shared" si="15"/>
        <v>0</v>
      </c>
    </row>
    <row r="431" spans="1:7" ht="12">
      <c r="A431" s="7">
        <v>396</v>
      </c>
      <c r="B431" s="15" t="s">
        <v>108</v>
      </c>
      <c r="C431" s="34" t="s">
        <v>1179</v>
      </c>
      <c r="D431" s="12">
        <v>5</v>
      </c>
      <c r="E431" s="27" t="s">
        <v>821</v>
      </c>
      <c r="F431" s="66"/>
      <c r="G431" s="13">
        <f t="shared" si="15"/>
        <v>0</v>
      </c>
    </row>
    <row r="432" spans="1:7" ht="12">
      <c r="A432" s="7">
        <v>397</v>
      </c>
      <c r="B432" s="15" t="s">
        <v>341</v>
      </c>
      <c r="C432" s="34" t="s">
        <v>1180</v>
      </c>
      <c r="D432" s="12">
        <v>5</v>
      </c>
      <c r="E432" s="27" t="s">
        <v>821</v>
      </c>
      <c r="F432" s="66"/>
      <c r="G432" s="13">
        <f t="shared" si="15"/>
        <v>0</v>
      </c>
    </row>
    <row r="433" spans="1:7" ht="24">
      <c r="A433" s="7">
        <v>398</v>
      </c>
      <c r="B433" s="15" t="s">
        <v>649</v>
      </c>
      <c r="C433" s="15" t="s">
        <v>1181</v>
      </c>
      <c r="D433" s="12">
        <v>5</v>
      </c>
      <c r="E433" s="27" t="s">
        <v>821</v>
      </c>
      <c r="F433" s="66"/>
      <c r="G433" s="13">
        <f t="shared" si="15"/>
        <v>0</v>
      </c>
    </row>
    <row r="434" spans="1:7" ht="12">
      <c r="A434" s="7">
        <v>399</v>
      </c>
      <c r="B434" s="15" t="s">
        <v>143</v>
      </c>
      <c r="C434" s="15" t="s">
        <v>1182</v>
      </c>
      <c r="D434" s="12">
        <v>5</v>
      </c>
      <c r="E434" s="7" t="s">
        <v>124</v>
      </c>
      <c r="F434" s="66"/>
      <c r="G434" s="13">
        <f t="shared" si="15"/>
        <v>0</v>
      </c>
    </row>
    <row r="435" spans="1:7" ht="24">
      <c r="A435" s="7">
        <v>400</v>
      </c>
      <c r="B435" s="15" t="s">
        <v>340</v>
      </c>
      <c r="C435" s="15" t="s">
        <v>1183</v>
      </c>
      <c r="D435" s="12">
        <v>5</v>
      </c>
      <c r="E435" s="27" t="s">
        <v>821</v>
      </c>
      <c r="F435" s="66"/>
      <c r="G435" s="13">
        <f t="shared" si="15"/>
        <v>0</v>
      </c>
    </row>
    <row r="436" spans="1:7" ht="108">
      <c r="A436" s="7">
        <v>401</v>
      </c>
      <c r="B436" s="15" t="s">
        <v>650</v>
      </c>
      <c r="C436" s="15" t="s">
        <v>1184</v>
      </c>
      <c r="D436" s="12">
        <v>25</v>
      </c>
      <c r="E436" s="27" t="s">
        <v>821</v>
      </c>
      <c r="F436" s="66"/>
      <c r="G436" s="13">
        <f t="shared" si="15"/>
        <v>0</v>
      </c>
    </row>
    <row r="437" spans="1:7" s="24" customFormat="1" ht="12.75">
      <c r="A437" s="21" t="s">
        <v>141</v>
      </c>
      <c r="B437" s="16" t="s">
        <v>1526</v>
      </c>
      <c r="C437" s="16"/>
      <c r="D437" s="57"/>
      <c r="E437" s="55"/>
      <c r="F437" s="67"/>
      <c r="G437" s="56">
        <f>SUM(G423:G436)</f>
        <v>0</v>
      </c>
    </row>
    <row r="438" spans="1:7" s="24" customFormat="1" ht="12.75">
      <c r="A438" s="21" t="s">
        <v>144</v>
      </c>
      <c r="B438" s="16" t="s">
        <v>145</v>
      </c>
      <c r="C438" s="16" t="s">
        <v>145</v>
      </c>
      <c r="D438" s="57"/>
      <c r="E438" s="55"/>
      <c r="F438" s="67"/>
      <c r="G438" s="54"/>
    </row>
    <row r="439" spans="1:7" ht="12">
      <c r="A439" s="7">
        <v>402</v>
      </c>
      <c r="B439" s="15" t="s">
        <v>651</v>
      </c>
      <c r="C439" s="35" t="s">
        <v>1185</v>
      </c>
      <c r="D439" s="12">
        <v>10</v>
      </c>
      <c r="E439" s="27" t="s">
        <v>821</v>
      </c>
      <c r="F439" s="66"/>
      <c r="G439" s="13">
        <f aca="true" t="shared" si="16" ref="G439:G470">ROUND(D439*F439,2)</f>
        <v>0</v>
      </c>
    </row>
    <row r="440" spans="1:7" ht="24">
      <c r="A440" s="7">
        <v>403</v>
      </c>
      <c r="B440" s="15" t="s">
        <v>342</v>
      </c>
      <c r="C440" s="35" t="s">
        <v>1186</v>
      </c>
      <c r="D440" s="12">
        <v>10</v>
      </c>
      <c r="E440" s="27" t="s">
        <v>821</v>
      </c>
      <c r="F440" s="66"/>
      <c r="G440" s="13">
        <f t="shared" si="16"/>
        <v>0</v>
      </c>
    </row>
    <row r="441" spans="1:7" ht="12">
      <c r="A441" s="7">
        <v>404</v>
      </c>
      <c r="B441" s="15" t="s">
        <v>652</v>
      </c>
      <c r="C441" s="35" t="s">
        <v>1187</v>
      </c>
      <c r="D441" s="12">
        <v>5</v>
      </c>
      <c r="E441" s="27" t="s">
        <v>821</v>
      </c>
      <c r="F441" s="66"/>
      <c r="G441" s="13">
        <f t="shared" si="16"/>
        <v>0</v>
      </c>
    </row>
    <row r="442" spans="1:7" ht="24">
      <c r="A442" s="7">
        <v>405</v>
      </c>
      <c r="B442" s="15" t="s">
        <v>174</v>
      </c>
      <c r="C442" s="23" t="s">
        <v>1188</v>
      </c>
      <c r="D442" s="12">
        <v>2</v>
      </c>
      <c r="E442" s="27" t="s">
        <v>821</v>
      </c>
      <c r="F442" s="66"/>
      <c r="G442" s="13">
        <f t="shared" si="16"/>
        <v>0</v>
      </c>
    </row>
    <row r="443" spans="1:7" ht="12">
      <c r="A443" s="7">
        <v>406</v>
      </c>
      <c r="B443" s="15" t="s">
        <v>175</v>
      </c>
      <c r="C443" s="15" t="s">
        <v>1189</v>
      </c>
      <c r="D443" s="12">
        <v>10</v>
      </c>
      <c r="E443" s="27" t="s">
        <v>821</v>
      </c>
      <c r="F443" s="66"/>
      <c r="G443" s="13">
        <f t="shared" si="16"/>
        <v>0</v>
      </c>
    </row>
    <row r="444" spans="1:7" ht="12">
      <c r="A444" s="7">
        <v>407</v>
      </c>
      <c r="B444" s="15" t="s">
        <v>176</v>
      </c>
      <c r="C444" s="23" t="s">
        <v>1190</v>
      </c>
      <c r="D444" s="12">
        <v>15</v>
      </c>
      <c r="E444" s="27" t="s">
        <v>821</v>
      </c>
      <c r="F444" s="66"/>
      <c r="G444" s="13">
        <f t="shared" si="16"/>
        <v>0</v>
      </c>
    </row>
    <row r="445" spans="1:7" ht="12">
      <c r="A445" s="7">
        <v>408</v>
      </c>
      <c r="B445" s="15" t="s">
        <v>177</v>
      </c>
      <c r="C445" s="23" t="s">
        <v>1191</v>
      </c>
      <c r="D445" s="12">
        <v>15</v>
      </c>
      <c r="E445" s="27" t="s">
        <v>821</v>
      </c>
      <c r="F445" s="66"/>
      <c r="G445" s="13">
        <f t="shared" si="16"/>
        <v>0</v>
      </c>
    </row>
    <row r="446" spans="1:7" ht="12">
      <c r="A446" s="7">
        <v>409</v>
      </c>
      <c r="B446" s="15" t="s">
        <v>178</v>
      </c>
      <c r="C446" s="23" t="s">
        <v>1192</v>
      </c>
      <c r="D446" s="12">
        <v>15</v>
      </c>
      <c r="E446" s="27" t="s">
        <v>821</v>
      </c>
      <c r="F446" s="66"/>
      <c r="G446" s="13">
        <f t="shared" si="16"/>
        <v>0</v>
      </c>
    </row>
    <row r="447" spans="1:7" ht="12">
      <c r="A447" s="7">
        <v>410</v>
      </c>
      <c r="B447" s="15" t="s">
        <v>179</v>
      </c>
      <c r="C447" s="23" t="s">
        <v>1193</v>
      </c>
      <c r="D447" s="12">
        <v>20</v>
      </c>
      <c r="E447" s="7" t="s">
        <v>407</v>
      </c>
      <c r="F447" s="66"/>
      <c r="G447" s="13">
        <f t="shared" si="16"/>
        <v>0</v>
      </c>
    </row>
    <row r="448" spans="1:7" ht="12">
      <c r="A448" s="7">
        <v>411</v>
      </c>
      <c r="B448" s="15" t="s">
        <v>180</v>
      </c>
      <c r="C448" s="23" t="s">
        <v>1194</v>
      </c>
      <c r="D448" s="12">
        <v>10</v>
      </c>
      <c r="E448" s="27" t="s">
        <v>821</v>
      </c>
      <c r="F448" s="66"/>
      <c r="G448" s="13">
        <f t="shared" si="16"/>
        <v>0</v>
      </c>
    </row>
    <row r="449" spans="1:7" ht="12">
      <c r="A449" s="7">
        <v>412</v>
      </c>
      <c r="B449" s="15" t="s">
        <v>181</v>
      </c>
      <c r="C449" s="23" t="s">
        <v>1195</v>
      </c>
      <c r="D449" s="12">
        <v>5</v>
      </c>
      <c r="E449" s="27" t="s">
        <v>821</v>
      </c>
      <c r="F449" s="66"/>
      <c r="G449" s="13">
        <f t="shared" si="16"/>
        <v>0</v>
      </c>
    </row>
    <row r="450" spans="1:7" ht="24">
      <c r="A450" s="7">
        <v>413</v>
      </c>
      <c r="B450" s="15" t="s">
        <v>182</v>
      </c>
      <c r="C450" s="23" t="s">
        <v>1196</v>
      </c>
      <c r="D450" s="12">
        <v>20</v>
      </c>
      <c r="E450" s="7" t="s">
        <v>124</v>
      </c>
      <c r="F450" s="66"/>
      <c r="G450" s="13">
        <f t="shared" si="16"/>
        <v>0</v>
      </c>
    </row>
    <row r="451" spans="1:7" ht="36">
      <c r="A451" s="7">
        <v>414</v>
      </c>
      <c r="B451" s="15" t="s">
        <v>653</v>
      </c>
      <c r="C451" s="23" t="s">
        <v>1197</v>
      </c>
      <c r="D451" s="12">
        <v>1</v>
      </c>
      <c r="E451" s="27" t="s">
        <v>821</v>
      </c>
      <c r="F451" s="66"/>
      <c r="G451" s="13">
        <f t="shared" si="16"/>
        <v>0</v>
      </c>
    </row>
    <row r="452" spans="1:7" ht="36">
      <c r="A452" s="7">
        <v>415</v>
      </c>
      <c r="B452" s="15" t="s">
        <v>654</v>
      </c>
      <c r="C452" s="23" t="s">
        <v>1198</v>
      </c>
      <c r="D452" s="12">
        <v>1</v>
      </c>
      <c r="E452" s="27" t="s">
        <v>821</v>
      </c>
      <c r="F452" s="66"/>
      <c r="G452" s="13">
        <f t="shared" si="16"/>
        <v>0</v>
      </c>
    </row>
    <row r="453" spans="1:7" ht="36">
      <c r="A453" s="7">
        <v>416</v>
      </c>
      <c r="B453" s="15" t="s">
        <v>655</v>
      </c>
      <c r="C453" s="23" t="s">
        <v>1199</v>
      </c>
      <c r="D453" s="12">
        <v>5</v>
      </c>
      <c r="E453" s="27" t="s">
        <v>821</v>
      </c>
      <c r="F453" s="66"/>
      <c r="G453" s="13">
        <f t="shared" si="16"/>
        <v>0</v>
      </c>
    </row>
    <row r="454" spans="1:7" ht="36">
      <c r="A454" s="7">
        <v>417</v>
      </c>
      <c r="B454" s="36" t="s">
        <v>656</v>
      </c>
      <c r="C454" s="23" t="s">
        <v>1200</v>
      </c>
      <c r="D454" s="26">
        <v>5</v>
      </c>
      <c r="E454" s="27" t="s">
        <v>821</v>
      </c>
      <c r="F454" s="66"/>
      <c r="G454" s="13">
        <f t="shared" si="16"/>
        <v>0</v>
      </c>
    </row>
    <row r="455" spans="1:7" ht="24">
      <c r="A455" s="7">
        <v>418</v>
      </c>
      <c r="B455" s="15" t="s">
        <v>657</v>
      </c>
      <c r="C455" s="23" t="s">
        <v>1201</v>
      </c>
      <c r="D455" s="12">
        <v>1</v>
      </c>
      <c r="E455" s="27" t="s">
        <v>821</v>
      </c>
      <c r="F455" s="66"/>
      <c r="G455" s="13">
        <f t="shared" si="16"/>
        <v>0</v>
      </c>
    </row>
    <row r="456" spans="1:7" ht="24">
      <c r="A456" s="7">
        <v>419</v>
      </c>
      <c r="B456" s="15" t="s">
        <v>658</v>
      </c>
      <c r="C456" s="23" t="s">
        <v>1202</v>
      </c>
      <c r="D456" s="12">
        <v>1</v>
      </c>
      <c r="E456" s="27" t="s">
        <v>821</v>
      </c>
      <c r="F456" s="66"/>
      <c r="G456" s="13">
        <f t="shared" si="16"/>
        <v>0</v>
      </c>
    </row>
    <row r="457" spans="1:7" ht="24">
      <c r="A457" s="7">
        <v>420</v>
      </c>
      <c r="B457" s="15" t="s">
        <v>659</v>
      </c>
      <c r="C457" s="23" t="s">
        <v>1203</v>
      </c>
      <c r="D457" s="12">
        <v>1</v>
      </c>
      <c r="E457" s="27" t="s">
        <v>821</v>
      </c>
      <c r="F457" s="66"/>
      <c r="G457" s="13">
        <f t="shared" si="16"/>
        <v>0</v>
      </c>
    </row>
    <row r="458" spans="1:7" ht="24">
      <c r="A458" s="7">
        <v>421</v>
      </c>
      <c r="B458" s="15" t="s">
        <v>660</v>
      </c>
      <c r="C458" s="23" t="s">
        <v>1204</v>
      </c>
      <c r="D458" s="12">
        <v>1</v>
      </c>
      <c r="E458" s="27" t="s">
        <v>821</v>
      </c>
      <c r="F458" s="66"/>
      <c r="G458" s="13">
        <f t="shared" si="16"/>
        <v>0</v>
      </c>
    </row>
    <row r="459" spans="1:7" ht="24">
      <c r="A459" s="7">
        <v>422</v>
      </c>
      <c r="B459" s="15" t="s">
        <v>661</v>
      </c>
      <c r="C459" s="23" t="s">
        <v>1205</v>
      </c>
      <c r="D459" s="12">
        <v>1</v>
      </c>
      <c r="E459" s="27" t="s">
        <v>821</v>
      </c>
      <c r="F459" s="66"/>
      <c r="G459" s="13">
        <f t="shared" si="16"/>
        <v>0</v>
      </c>
    </row>
    <row r="460" spans="1:7" ht="12">
      <c r="A460" s="7">
        <v>423</v>
      </c>
      <c r="B460" s="15" t="s">
        <v>184</v>
      </c>
      <c r="C460" s="15" t="s">
        <v>1206</v>
      </c>
      <c r="D460" s="12">
        <v>5</v>
      </c>
      <c r="E460" s="27" t="s">
        <v>821</v>
      </c>
      <c r="F460" s="66"/>
      <c r="G460" s="13">
        <f t="shared" si="16"/>
        <v>0</v>
      </c>
    </row>
    <row r="461" spans="1:7" ht="12">
      <c r="A461" s="7">
        <v>424</v>
      </c>
      <c r="B461" s="15" t="s">
        <v>185</v>
      </c>
      <c r="C461" s="37" t="s">
        <v>1207</v>
      </c>
      <c r="D461" s="12">
        <v>5</v>
      </c>
      <c r="E461" s="27" t="s">
        <v>821</v>
      </c>
      <c r="F461" s="66"/>
      <c r="G461" s="13">
        <f t="shared" si="16"/>
        <v>0</v>
      </c>
    </row>
    <row r="462" spans="1:7" ht="12">
      <c r="A462" s="7">
        <v>425</v>
      </c>
      <c r="B462" s="15" t="s">
        <v>186</v>
      </c>
      <c r="C462" s="23" t="s">
        <v>1208</v>
      </c>
      <c r="D462" s="12">
        <v>5</v>
      </c>
      <c r="E462" s="27" t="s">
        <v>821</v>
      </c>
      <c r="F462" s="66"/>
      <c r="G462" s="13">
        <f t="shared" si="16"/>
        <v>0</v>
      </c>
    </row>
    <row r="463" spans="1:7" ht="12">
      <c r="A463" s="7">
        <v>426</v>
      </c>
      <c r="B463" s="15" t="s">
        <v>187</v>
      </c>
      <c r="C463" s="23" t="s">
        <v>1209</v>
      </c>
      <c r="D463" s="12">
        <v>20</v>
      </c>
      <c r="E463" s="27" t="s">
        <v>821</v>
      </c>
      <c r="F463" s="66"/>
      <c r="G463" s="13">
        <f t="shared" si="16"/>
        <v>0</v>
      </c>
    </row>
    <row r="464" spans="1:7" ht="24">
      <c r="A464" s="7">
        <v>427</v>
      </c>
      <c r="B464" s="15" t="s">
        <v>279</v>
      </c>
      <c r="C464" s="23" t="s">
        <v>1210</v>
      </c>
      <c r="D464" s="12">
        <v>50</v>
      </c>
      <c r="E464" s="7" t="s">
        <v>124</v>
      </c>
      <c r="F464" s="66"/>
      <c r="G464" s="13">
        <f t="shared" si="16"/>
        <v>0</v>
      </c>
    </row>
    <row r="465" spans="1:7" ht="24">
      <c r="A465" s="7">
        <v>428</v>
      </c>
      <c r="B465" s="15" t="s">
        <v>188</v>
      </c>
      <c r="C465" s="23" t="s">
        <v>1211</v>
      </c>
      <c r="D465" s="12">
        <v>50</v>
      </c>
      <c r="E465" s="27" t="s">
        <v>821</v>
      </c>
      <c r="F465" s="66"/>
      <c r="G465" s="13">
        <f t="shared" si="16"/>
        <v>0</v>
      </c>
    </row>
    <row r="466" spans="1:7" ht="12">
      <c r="A466" s="7">
        <v>429</v>
      </c>
      <c r="B466" s="15" t="s">
        <v>189</v>
      </c>
      <c r="C466" s="23" t="s">
        <v>1212</v>
      </c>
      <c r="D466" s="12">
        <v>5</v>
      </c>
      <c r="E466" s="27" t="s">
        <v>821</v>
      </c>
      <c r="F466" s="66"/>
      <c r="G466" s="13">
        <f t="shared" si="16"/>
        <v>0</v>
      </c>
    </row>
    <row r="467" spans="1:7" ht="24">
      <c r="A467" s="7">
        <v>430</v>
      </c>
      <c r="B467" s="15" t="s">
        <v>190</v>
      </c>
      <c r="C467" s="23" t="s">
        <v>1213</v>
      </c>
      <c r="D467" s="12">
        <v>5</v>
      </c>
      <c r="E467" s="27" t="s">
        <v>821</v>
      </c>
      <c r="F467" s="66"/>
      <c r="G467" s="13">
        <f t="shared" si="16"/>
        <v>0</v>
      </c>
    </row>
    <row r="468" spans="1:7" ht="12">
      <c r="A468" s="7">
        <v>431</v>
      </c>
      <c r="B468" s="15" t="s">
        <v>191</v>
      </c>
      <c r="C468" s="23" t="s">
        <v>1214</v>
      </c>
      <c r="D468" s="12">
        <v>5</v>
      </c>
      <c r="E468" s="27" t="s">
        <v>821</v>
      </c>
      <c r="F468" s="66"/>
      <c r="G468" s="13">
        <f t="shared" si="16"/>
        <v>0</v>
      </c>
    </row>
    <row r="469" spans="1:7" ht="12">
      <c r="A469" s="7">
        <v>432</v>
      </c>
      <c r="B469" s="15" t="s">
        <v>192</v>
      </c>
      <c r="C469" s="23" t="s">
        <v>1215</v>
      </c>
      <c r="D469" s="12">
        <v>5</v>
      </c>
      <c r="E469" s="27" t="s">
        <v>821</v>
      </c>
      <c r="F469" s="66"/>
      <c r="G469" s="13">
        <f t="shared" si="16"/>
        <v>0</v>
      </c>
    </row>
    <row r="470" spans="1:7" ht="24">
      <c r="A470" s="7">
        <v>433</v>
      </c>
      <c r="B470" s="15" t="s">
        <v>193</v>
      </c>
      <c r="C470" s="23" t="s">
        <v>1216</v>
      </c>
      <c r="D470" s="12">
        <v>5</v>
      </c>
      <c r="E470" s="27" t="s">
        <v>821</v>
      </c>
      <c r="F470" s="66"/>
      <c r="G470" s="13">
        <f t="shared" si="16"/>
        <v>0</v>
      </c>
    </row>
    <row r="471" spans="1:7" ht="24">
      <c r="A471" s="7">
        <v>434</v>
      </c>
      <c r="B471" s="15" t="s">
        <v>194</v>
      </c>
      <c r="C471" s="23" t="s">
        <v>1217</v>
      </c>
      <c r="D471" s="12">
        <v>5</v>
      </c>
      <c r="E471" s="27" t="s">
        <v>821</v>
      </c>
      <c r="F471" s="66"/>
      <c r="G471" s="13">
        <f aca="true" t="shared" si="17" ref="G471:G488">ROUND(D471*F471,2)</f>
        <v>0</v>
      </c>
    </row>
    <row r="472" spans="1:7" ht="12">
      <c r="A472" s="7">
        <v>435</v>
      </c>
      <c r="B472" s="15" t="s">
        <v>760</v>
      </c>
      <c r="C472" s="23" t="s">
        <v>1218</v>
      </c>
      <c r="D472" s="12">
        <v>100</v>
      </c>
      <c r="E472" s="7" t="s">
        <v>124</v>
      </c>
      <c r="F472" s="66"/>
      <c r="G472" s="13">
        <f t="shared" si="17"/>
        <v>0</v>
      </c>
    </row>
    <row r="473" spans="1:7" ht="12">
      <c r="A473" s="7">
        <v>436</v>
      </c>
      <c r="B473" s="15" t="s">
        <v>288</v>
      </c>
      <c r="C473" s="23" t="s">
        <v>1219</v>
      </c>
      <c r="D473" s="12">
        <v>5</v>
      </c>
      <c r="E473" s="27" t="s">
        <v>821</v>
      </c>
      <c r="F473" s="66"/>
      <c r="G473" s="13">
        <f t="shared" si="17"/>
        <v>0</v>
      </c>
    </row>
    <row r="474" spans="1:7" ht="12">
      <c r="A474" s="7">
        <v>437</v>
      </c>
      <c r="B474" s="15" t="s">
        <v>195</v>
      </c>
      <c r="C474" s="23" t="s">
        <v>1220</v>
      </c>
      <c r="D474" s="12">
        <v>5</v>
      </c>
      <c r="E474" s="27" t="s">
        <v>821</v>
      </c>
      <c r="F474" s="66"/>
      <c r="G474" s="13">
        <f t="shared" si="17"/>
        <v>0</v>
      </c>
    </row>
    <row r="475" spans="1:7" ht="12">
      <c r="A475" s="7">
        <v>438</v>
      </c>
      <c r="B475" s="15" t="s">
        <v>196</v>
      </c>
      <c r="C475" s="23" t="s">
        <v>1221</v>
      </c>
      <c r="D475" s="12">
        <v>5</v>
      </c>
      <c r="E475" s="27" t="s">
        <v>821</v>
      </c>
      <c r="F475" s="66"/>
      <c r="G475" s="13">
        <f t="shared" si="17"/>
        <v>0</v>
      </c>
    </row>
    <row r="476" spans="1:7" ht="12">
      <c r="A476" s="7">
        <v>439</v>
      </c>
      <c r="B476" s="15" t="s">
        <v>197</v>
      </c>
      <c r="C476" s="23" t="s">
        <v>1222</v>
      </c>
      <c r="D476" s="12">
        <v>5</v>
      </c>
      <c r="E476" s="27" t="s">
        <v>821</v>
      </c>
      <c r="F476" s="66"/>
      <c r="G476" s="13">
        <f t="shared" si="17"/>
        <v>0</v>
      </c>
    </row>
    <row r="477" spans="1:7" ht="12">
      <c r="A477" s="7">
        <v>440</v>
      </c>
      <c r="B477" s="15" t="s">
        <v>287</v>
      </c>
      <c r="C477" s="23" t="s">
        <v>1223</v>
      </c>
      <c r="D477" s="12">
        <v>5</v>
      </c>
      <c r="E477" s="27" t="s">
        <v>821</v>
      </c>
      <c r="F477" s="66"/>
      <c r="G477" s="13">
        <f t="shared" si="17"/>
        <v>0</v>
      </c>
    </row>
    <row r="478" spans="1:7" ht="12">
      <c r="A478" s="7">
        <v>441</v>
      </c>
      <c r="B478" s="15" t="s">
        <v>198</v>
      </c>
      <c r="C478" s="23" t="s">
        <v>1224</v>
      </c>
      <c r="D478" s="12">
        <v>3</v>
      </c>
      <c r="E478" s="27" t="s">
        <v>821</v>
      </c>
      <c r="F478" s="66"/>
      <c r="G478" s="13">
        <f t="shared" si="17"/>
        <v>0</v>
      </c>
    </row>
    <row r="479" spans="1:7" ht="12">
      <c r="A479" s="7">
        <v>442</v>
      </c>
      <c r="B479" s="15" t="s">
        <v>199</v>
      </c>
      <c r="C479" s="23" t="s">
        <v>1225</v>
      </c>
      <c r="D479" s="12">
        <v>15</v>
      </c>
      <c r="E479" s="27" t="s">
        <v>821</v>
      </c>
      <c r="F479" s="66"/>
      <c r="G479" s="13">
        <f t="shared" si="17"/>
        <v>0</v>
      </c>
    </row>
    <row r="480" spans="1:7" ht="24">
      <c r="A480" s="7">
        <v>443</v>
      </c>
      <c r="B480" s="15" t="s">
        <v>200</v>
      </c>
      <c r="C480" s="23" t="s">
        <v>1226</v>
      </c>
      <c r="D480" s="12">
        <v>5</v>
      </c>
      <c r="E480" s="7" t="s">
        <v>82</v>
      </c>
      <c r="F480" s="66"/>
      <c r="G480" s="13">
        <f t="shared" si="17"/>
        <v>0</v>
      </c>
    </row>
    <row r="481" spans="1:7" ht="12">
      <c r="A481" s="7">
        <v>444</v>
      </c>
      <c r="B481" s="15" t="s">
        <v>280</v>
      </c>
      <c r="C481" s="23" t="s">
        <v>1227</v>
      </c>
      <c r="D481" s="12">
        <v>5</v>
      </c>
      <c r="E481" s="27" t="s">
        <v>821</v>
      </c>
      <c r="F481" s="66"/>
      <c r="G481" s="13">
        <f t="shared" si="17"/>
        <v>0</v>
      </c>
    </row>
    <row r="482" spans="1:7" ht="12">
      <c r="A482" s="7">
        <v>445</v>
      </c>
      <c r="B482" s="15" t="s">
        <v>281</v>
      </c>
      <c r="C482" s="23" t="s">
        <v>1228</v>
      </c>
      <c r="D482" s="12">
        <v>5</v>
      </c>
      <c r="E482" s="27" t="s">
        <v>821</v>
      </c>
      <c r="F482" s="66"/>
      <c r="G482" s="13">
        <f t="shared" si="17"/>
        <v>0</v>
      </c>
    </row>
    <row r="483" spans="1:7" ht="12">
      <c r="A483" s="7">
        <v>446</v>
      </c>
      <c r="B483" s="15" t="s">
        <v>201</v>
      </c>
      <c r="C483" s="23" t="s">
        <v>1229</v>
      </c>
      <c r="D483" s="12">
        <v>5</v>
      </c>
      <c r="E483" s="27" t="s">
        <v>821</v>
      </c>
      <c r="F483" s="66"/>
      <c r="G483" s="13">
        <f t="shared" si="17"/>
        <v>0</v>
      </c>
    </row>
    <row r="484" spans="1:7" ht="36">
      <c r="A484" s="7">
        <v>447</v>
      </c>
      <c r="B484" s="15" t="s">
        <v>662</v>
      </c>
      <c r="C484" s="35" t="s">
        <v>1230</v>
      </c>
      <c r="D484" s="12">
        <v>2</v>
      </c>
      <c r="E484" s="27" t="s">
        <v>821</v>
      </c>
      <c r="F484" s="66"/>
      <c r="G484" s="13">
        <f t="shared" si="17"/>
        <v>0</v>
      </c>
    </row>
    <row r="485" spans="1:7" ht="36">
      <c r="A485" s="7">
        <v>448</v>
      </c>
      <c r="B485" s="15" t="s">
        <v>663</v>
      </c>
      <c r="C485" s="35" t="s">
        <v>1231</v>
      </c>
      <c r="D485" s="12">
        <v>2</v>
      </c>
      <c r="E485" s="27" t="s">
        <v>821</v>
      </c>
      <c r="F485" s="66"/>
      <c r="G485" s="13">
        <f t="shared" si="17"/>
        <v>0</v>
      </c>
    </row>
    <row r="486" spans="1:7" ht="24">
      <c r="A486" s="7">
        <v>449</v>
      </c>
      <c r="B486" s="15" t="s">
        <v>343</v>
      </c>
      <c r="C486" s="35" t="s">
        <v>1232</v>
      </c>
      <c r="D486" s="12">
        <v>2</v>
      </c>
      <c r="E486" s="27" t="s">
        <v>821</v>
      </c>
      <c r="F486" s="66"/>
      <c r="G486" s="13">
        <f t="shared" si="17"/>
        <v>0</v>
      </c>
    </row>
    <row r="487" spans="1:7" ht="12">
      <c r="A487" s="7">
        <v>450</v>
      </c>
      <c r="B487" s="38" t="s">
        <v>230</v>
      </c>
      <c r="C487" s="34" t="s">
        <v>1233</v>
      </c>
      <c r="D487" s="26">
        <v>10</v>
      </c>
      <c r="E487" s="27" t="s">
        <v>124</v>
      </c>
      <c r="F487" s="66"/>
      <c r="G487" s="13">
        <f t="shared" si="17"/>
        <v>0</v>
      </c>
    </row>
    <row r="488" spans="1:7" ht="12">
      <c r="A488" s="7">
        <v>451</v>
      </c>
      <c r="B488" s="38" t="s">
        <v>664</v>
      </c>
      <c r="C488" s="39" t="s">
        <v>1234</v>
      </c>
      <c r="D488" s="26">
        <v>10</v>
      </c>
      <c r="E488" s="27" t="s">
        <v>821</v>
      </c>
      <c r="F488" s="66"/>
      <c r="G488" s="13">
        <f t="shared" si="17"/>
        <v>0</v>
      </c>
    </row>
    <row r="489" spans="1:7" ht="12.75">
      <c r="A489" s="21" t="s">
        <v>144</v>
      </c>
      <c r="B489" s="16" t="s">
        <v>1527</v>
      </c>
      <c r="C489" s="16"/>
      <c r="D489" s="57"/>
      <c r="E489" s="58"/>
      <c r="F489" s="67"/>
      <c r="G489" s="56">
        <f>SUM(G439:G488)</f>
        <v>0</v>
      </c>
    </row>
    <row r="490" spans="1:7" ht="12.75">
      <c r="A490" s="21" t="s">
        <v>146</v>
      </c>
      <c r="B490" s="16" t="s">
        <v>147</v>
      </c>
      <c r="C490" s="16" t="s">
        <v>147</v>
      </c>
      <c r="D490" s="57"/>
      <c r="E490" s="58"/>
      <c r="F490" s="67"/>
      <c r="G490" s="54"/>
    </row>
    <row r="491" spans="1:7" ht="12">
      <c r="A491" s="7">
        <v>452</v>
      </c>
      <c r="B491" s="15" t="s">
        <v>202</v>
      </c>
      <c r="C491" s="34" t="s">
        <v>1235</v>
      </c>
      <c r="D491" s="12">
        <v>20</v>
      </c>
      <c r="E491" s="7" t="s">
        <v>124</v>
      </c>
      <c r="F491" s="66"/>
      <c r="G491" s="13">
        <f aca="true" t="shared" si="18" ref="G491:G522">ROUND(D491*F491,2)</f>
        <v>0</v>
      </c>
    </row>
    <row r="492" spans="1:7" ht="12">
      <c r="A492" s="7">
        <v>453</v>
      </c>
      <c r="B492" s="15" t="s">
        <v>203</v>
      </c>
      <c r="C492" s="34" t="s">
        <v>1236</v>
      </c>
      <c r="D492" s="12">
        <v>300</v>
      </c>
      <c r="E492" s="27" t="s">
        <v>821</v>
      </c>
      <c r="F492" s="66"/>
      <c r="G492" s="13">
        <f t="shared" si="18"/>
        <v>0</v>
      </c>
    </row>
    <row r="493" spans="1:7" ht="12">
      <c r="A493" s="7">
        <v>454</v>
      </c>
      <c r="B493" s="15" t="s">
        <v>204</v>
      </c>
      <c r="C493" s="34" t="s">
        <v>1237</v>
      </c>
      <c r="D493" s="12">
        <v>200</v>
      </c>
      <c r="E493" s="27" t="s">
        <v>821</v>
      </c>
      <c r="F493" s="66"/>
      <c r="G493" s="13">
        <f t="shared" si="18"/>
        <v>0</v>
      </c>
    </row>
    <row r="494" spans="1:7" ht="12">
      <c r="A494" s="7">
        <v>455</v>
      </c>
      <c r="B494" s="15" t="s">
        <v>148</v>
      </c>
      <c r="C494" s="34" t="s">
        <v>1238</v>
      </c>
      <c r="D494" s="12">
        <v>100</v>
      </c>
      <c r="E494" s="27" t="s">
        <v>821</v>
      </c>
      <c r="F494" s="66"/>
      <c r="G494" s="13">
        <f t="shared" si="18"/>
        <v>0</v>
      </c>
    </row>
    <row r="495" spans="1:7" ht="12">
      <c r="A495" s="7">
        <v>456</v>
      </c>
      <c r="B495" s="15" t="s">
        <v>205</v>
      </c>
      <c r="C495" s="34" t="s">
        <v>1239</v>
      </c>
      <c r="D495" s="12">
        <v>100</v>
      </c>
      <c r="E495" s="7" t="s">
        <v>124</v>
      </c>
      <c r="F495" s="66"/>
      <c r="G495" s="13">
        <f t="shared" si="18"/>
        <v>0</v>
      </c>
    </row>
    <row r="496" spans="1:7" ht="12">
      <c r="A496" s="7">
        <v>457</v>
      </c>
      <c r="B496" s="15" t="s">
        <v>206</v>
      </c>
      <c r="C496" s="34" t="s">
        <v>1240</v>
      </c>
      <c r="D496" s="12">
        <v>5</v>
      </c>
      <c r="E496" s="27" t="s">
        <v>821</v>
      </c>
      <c r="F496" s="66"/>
      <c r="G496" s="13">
        <f t="shared" si="18"/>
        <v>0</v>
      </c>
    </row>
    <row r="497" spans="1:7" ht="12">
      <c r="A497" s="7">
        <v>458</v>
      </c>
      <c r="B497" s="15" t="s">
        <v>207</v>
      </c>
      <c r="C497" s="34" t="s">
        <v>1241</v>
      </c>
      <c r="D497" s="12">
        <v>100</v>
      </c>
      <c r="E497" s="7" t="s">
        <v>124</v>
      </c>
      <c r="F497" s="66"/>
      <c r="G497" s="13">
        <f t="shared" si="18"/>
        <v>0</v>
      </c>
    </row>
    <row r="498" spans="1:7" ht="12">
      <c r="A498" s="7">
        <v>459</v>
      </c>
      <c r="B498" s="15" t="s">
        <v>208</v>
      </c>
      <c r="C498" s="34" t="s">
        <v>1242</v>
      </c>
      <c r="D498" s="12">
        <v>2</v>
      </c>
      <c r="E498" s="27" t="s">
        <v>821</v>
      </c>
      <c r="F498" s="66"/>
      <c r="G498" s="13">
        <f t="shared" si="18"/>
        <v>0</v>
      </c>
    </row>
    <row r="499" spans="1:7" ht="12">
      <c r="A499" s="7">
        <v>460</v>
      </c>
      <c r="B499" s="15" t="s">
        <v>344</v>
      </c>
      <c r="C499" s="34" t="s">
        <v>1243</v>
      </c>
      <c r="D499" s="12">
        <v>10</v>
      </c>
      <c r="E499" s="7" t="s">
        <v>124</v>
      </c>
      <c r="F499" s="66"/>
      <c r="G499" s="13">
        <f t="shared" si="18"/>
        <v>0</v>
      </c>
    </row>
    <row r="500" spans="1:7" ht="12">
      <c r="A500" s="7">
        <v>461</v>
      </c>
      <c r="B500" s="15" t="s">
        <v>209</v>
      </c>
      <c r="C500" s="34" t="s">
        <v>1244</v>
      </c>
      <c r="D500" s="12">
        <v>1</v>
      </c>
      <c r="E500" s="27" t="s">
        <v>821</v>
      </c>
      <c r="F500" s="66"/>
      <c r="G500" s="13">
        <f t="shared" si="18"/>
        <v>0</v>
      </c>
    </row>
    <row r="501" spans="1:7" ht="12">
      <c r="A501" s="7">
        <v>462</v>
      </c>
      <c r="B501" s="15" t="s">
        <v>4</v>
      </c>
      <c r="C501" s="34" t="s">
        <v>1245</v>
      </c>
      <c r="D501" s="12">
        <v>5</v>
      </c>
      <c r="E501" s="27" t="s">
        <v>821</v>
      </c>
      <c r="F501" s="66"/>
      <c r="G501" s="13">
        <f t="shared" si="18"/>
        <v>0</v>
      </c>
    </row>
    <row r="502" spans="1:7" ht="24">
      <c r="A502" s="7">
        <v>463</v>
      </c>
      <c r="B502" s="15" t="s">
        <v>5</v>
      </c>
      <c r="C502" s="34" t="s">
        <v>1246</v>
      </c>
      <c r="D502" s="12">
        <v>1</v>
      </c>
      <c r="E502" s="27" t="s">
        <v>821</v>
      </c>
      <c r="F502" s="66"/>
      <c r="G502" s="13">
        <f t="shared" si="18"/>
        <v>0</v>
      </c>
    </row>
    <row r="503" spans="1:7" ht="12">
      <c r="A503" s="7">
        <v>464</v>
      </c>
      <c r="B503" s="15" t="s">
        <v>6</v>
      </c>
      <c r="C503" s="34" t="s">
        <v>1247</v>
      </c>
      <c r="D503" s="12">
        <v>1</v>
      </c>
      <c r="E503" s="27" t="s">
        <v>821</v>
      </c>
      <c r="F503" s="66"/>
      <c r="G503" s="13">
        <f t="shared" si="18"/>
        <v>0</v>
      </c>
    </row>
    <row r="504" spans="1:7" ht="12">
      <c r="A504" s="7">
        <v>465</v>
      </c>
      <c r="B504" s="15" t="s">
        <v>261</v>
      </c>
      <c r="C504" s="37" t="s">
        <v>1248</v>
      </c>
      <c r="D504" s="12">
        <v>10</v>
      </c>
      <c r="E504" s="7" t="s">
        <v>124</v>
      </c>
      <c r="F504" s="66"/>
      <c r="G504" s="13">
        <f t="shared" si="18"/>
        <v>0</v>
      </c>
    </row>
    <row r="505" spans="1:7" ht="12">
      <c r="A505" s="7">
        <v>466</v>
      </c>
      <c r="B505" s="15" t="s">
        <v>262</v>
      </c>
      <c r="C505" s="34" t="s">
        <v>1249</v>
      </c>
      <c r="D505" s="12">
        <v>10</v>
      </c>
      <c r="E505" s="7" t="s">
        <v>124</v>
      </c>
      <c r="F505" s="66"/>
      <c r="G505" s="13">
        <f t="shared" si="18"/>
        <v>0</v>
      </c>
    </row>
    <row r="506" spans="1:7" ht="12">
      <c r="A506" s="7">
        <v>467</v>
      </c>
      <c r="B506" s="15" t="s">
        <v>263</v>
      </c>
      <c r="C506" s="34" t="s">
        <v>1250</v>
      </c>
      <c r="D506" s="12">
        <v>10</v>
      </c>
      <c r="E506" s="7" t="s">
        <v>124</v>
      </c>
      <c r="F506" s="66"/>
      <c r="G506" s="13">
        <f t="shared" si="18"/>
        <v>0</v>
      </c>
    </row>
    <row r="507" spans="1:7" ht="12">
      <c r="A507" s="7">
        <v>468</v>
      </c>
      <c r="B507" s="15" t="s">
        <v>264</v>
      </c>
      <c r="C507" s="34" t="s">
        <v>1251</v>
      </c>
      <c r="D507" s="12">
        <v>10</v>
      </c>
      <c r="E507" s="7" t="s">
        <v>124</v>
      </c>
      <c r="F507" s="66"/>
      <c r="G507" s="13">
        <f t="shared" si="18"/>
        <v>0</v>
      </c>
    </row>
    <row r="508" spans="1:7" ht="12">
      <c r="A508" s="7">
        <v>469</v>
      </c>
      <c r="B508" s="15" t="s">
        <v>7</v>
      </c>
      <c r="C508" s="34" t="s">
        <v>1252</v>
      </c>
      <c r="D508" s="12">
        <v>10</v>
      </c>
      <c r="E508" s="7" t="s">
        <v>124</v>
      </c>
      <c r="F508" s="66"/>
      <c r="G508" s="13">
        <f t="shared" si="18"/>
        <v>0</v>
      </c>
    </row>
    <row r="509" spans="1:7" ht="12">
      <c r="A509" s="7">
        <v>470</v>
      </c>
      <c r="B509" s="15" t="s">
        <v>265</v>
      </c>
      <c r="C509" s="34" t="s">
        <v>1253</v>
      </c>
      <c r="D509" s="12">
        <v>15</v>
      </c>
      <c r="E509" s="7" t="s">
        <v>124</v>
      </c>
      <c r="F509" s="66"/>
      <c r="G509" s="13">
        <f t="shared" si="18"/>
        <v>0</v>
      </c>
    </row>
    <row r="510" spans="1:7" ht="12">
      <c r="A510" s="7">
        <v>471</v>
      </c>
      <c r="B510" s="15" t="s">
        <v>266</v>
      </c>
      <c r="C510" s="34" t="s">
        <v>1254</v>
      </c>
      <c r="D510" s="12">
        <v>30</v>
      </c>
      <c r="E510" s="7" t="s">
        <v>124</v>
      </c>
      <c r="F510" s="66"/>
      <c r="G510" s="13">
        <f t="shared" si="18"/>
        <v>0</v>
      </c>
    </row>
    <row r="511" spans="1:7" ht="12">
      <c r="A511" s="7">
        <v>472</v>
      </c>
      <c r="B511" s="15" t="s">
        <v>267</v>
      </c>
      <c r="C511" s="34" t="s">
        <v>1255</v>
      </c>
      <c r="D511" s="12">
        <v>30</v>
      </c>
      <c r="E511" s="7" t="s">
        <v>124</v>
      </c>
      <c r="F511" s="66"/>
      <c r="G511" s="13">
        <f t="shared" si="18"/>
        <v>0</v>
      </c>
    </row>
    <row r="512" spans="1:7" ht="12">
      <c r="A512" s="7">
        <v>473</v>
      </c>
      <c r="B512" s="15" t="s">
        <v>268</v>
      </c>
      <c r="C512" s="34" t="s">
        <v>1256</v>
      </c>
      <c r="D512" s="12">
        <v>20</v>
      </c>
      <c r="E512" s="7" t="s">
        <v>124</v>
      </c>
      <c r="F512" s="66"/>
      <c r="G512" s="13">
        <f t="shared" si="18"/>
        <v>0</v>
      </c>
    </row>
    <row r="513" spans="1:7" ht="12">
      <c r="A513" s="7">
        <v>474</v>
      </c>
      <c r="B513" s="15" t="s">
        <v>269</v>
      </c>
      <c r="C513" s="34" t="s">
        <v>1257</v>
      </c>
      <c r="D513" s="12">
        <v>10</v>
      </c>
      <c r="E513" s="7" t="s">
        <v>124</v>
      </c>
      <c r="F513" s="66"/>
      <c r="G513" s="13">
        <f t="shared" si="18"/>
        <v>0</v>
      </c>
    </row>
    <row r="514" spans="1:7" ht="12">
      <c r="A514" s="7">
        <v>475</v>
      </c>
      <c r="B514" s="15" t="s">
        <v>270</v>
      </c>
      <c r="C514" s="34" t="s">
        <v>1258</v>
      </c>
      <c r="D514" s="12">
        <v>10</v>
      </c>
      <c r="E514" s="7" t="s">
        <v>124</v>
      </c>
      <c r="F514" s="66"/>
      <c r="G514" s="13">
        <f t="shared" si="18"/>
        <v>0</v>
      </c>
    </row>
    <row r="515" spans="1:7" ht="12">
      <c r="A515" s="7">
        <v>476</v>
      </c>
      <c r="B515" s="15" t="s">
        <v>271</v>
      </c>
      <c r="C515" s="34" t="s">
        <v>1259</v>
      </c>
      <c r="D515" s="12">
        <v>10</v>
      </c>
      <c r="E515" s="7" t="s">
        <v>124</v>
      </c>
      <c r="F515" s="66"/>
      <c r="G515" s="13">
        <f t="shared" si="18"/>
        <v>0</v>
      </c>
    </row>
    <row r="516" spans="1:7" ht="12">
      <c r="A516" s="7">
        <v>477</v>
      </c>
      <c r="B516" s="15" t="s">
        <v>272</v>
      </c>
      <c r="C516" s="34" t="s">
        <v>1260</v>
      </c>
      <c r="D516" s="12">
        <v>10</v>
      </c>
      <c r="E516" s="7" t="s">
        <v>124</v>
      </c>
      <c r="F516" s="66"/>
      <c r="G516" s="13">
        <f t="shared" si="18"/>
        <v>0</v>
      </c>
    </row>
    <row r="517" spans="1:7" ht="12">
      <c r="A517" s="7">
        <v>478</v>
      </c>
      <c r="B517" s="15" t="s">
        <v>273</v>
      </c>
      <c r="C517" s="34" t="s">
        <v>1261</v>
      </c>
      <c r="D517" s="12">
        <v>5</v>
      </c>
      <c r="E517" s="7" t="s">
        <v>124</v>
      </c>
      <c r="F517" s="66"/>
      <c r="G517" s="13">
        <f t="shared" si="18"/>
        <v>0</v>
      </c>
    </row>
    <row r="518" spans="1:7" ht="12">
      <c r="A518" s="7">
        <v>479</v>
      </c>
      <c r="B518" s="15" t="s">
        <v>274</v>
      </c>
      <c r="C518" s="34" t="s">
        <v>1262</v>
      </c>
      <c r="D518" s="12">
        <v>5</v>
      </c>
      <c r="E518" s="7" t="s">
        <v>124</v>
      </c>
      <c r="F518" s="66"/>
      <c r="G518" s="13">
        <f t="shared" si="18"/>
        <v>0</v>
      </c>
    </row>
    <row r="519" spans="1:7" ht="12">
      <c r="A519" s="7">
        <v>480</v>
      </c>
      <c r="B519" s="15" t="s">
        <v>275</v>
      </c>
      <c r="C519" s="34" t="s">
        <v>1263</v>
      </c>
      <c r="D519" s="12">
        <v>5</v>
      </c>
      <c r="E519" s="7" t="s">
        <v>124</v>
      </c>
      <c r="F519" s="66"/>
      <c r="G519" s="13">
        <f t="shared" si="18"/>
        <v>0</v>
      </c>
    </row>
    <row r="520" spans="1:7" ht="24">
      <c r="A520" s="7">
        <v>481</v>
      </c>
      <c r="B520" s="15" t="s">
        <v>8</v>
      </c>
      <c r="C520" s="34" t="s">
        <v>1264</v>
      </c>
      <c r="D520" s="12">
        <v>100</v>
      </c>
      <c r="E520" s="7" t="s">
        <v>124</v>
      </c>
      <c r="F520" s="66"/>
      <c r="G520" s="13">
        <f t="shared" si="18"/>
        <v>0</v>
      </c>
    </row>
    <row r="521" spans="1:7" ht="12">
      <c r="A521" s="7">
        <v>482</v>
      </c>
      <c r="B521" s="15" t="s">
        <v>9</v>
      </c>
      <c r="C521" s="34" t="s">
        <v>1265</v>
      </c>
      <c r="D521" s="12">
        <v>5</v>
      </c>
      <c r="E521" s="7" t="s">
        <v>124</v>
      </c>
      <c r="F521" s="66"/>
      <c r="G521" s="13">
        <f t="shared" si="18"/>
        <v>0</v>
      </c>
    </row>
    <row r="522" spans="1:7" ht="12">
      <c r="A522" s="7">
        <v>483</v>
      </c>
      <c r="B522" s="15" t="s">
        <v>10</v>
      </c>
      <c r="C522" s="34" t="s">
        <v>1266</v>
      </c>
      <c r="D522" s="12">
        <v>5</v>
      </c>
      <c r="E522" s="7" t="s">
        <v>124</v>
      </c>
      <c r="F522" s="66"/>
      <c r="G522" s="13">
        <f t="shared" si="18"/>
        <v>0</v>
      </c>
    </row>
    <row r="523" spans="1:7" ht="12">
      <c r="A523" s="7">
        <v>484</v>
      </c>
      <c r="B523" s="15" t="s">
        <v>11</v>
      </c>
      <c r="C523" s="34" t="s">
        <v>1267</v>
      </c>
      <c r="D523" s="12">
        <v>5</v>
      </c>
      <c r="E523" s="7" t="s">
        <v>124</v>
      </c>
      <c r="F523" s="66"/>
      <c r="G523" s="13">
        <f aca="true" t="shared" si="19" ref="G523:G554">ROUND(D523*F523,2)</f>
        <v>0</v>
      </c>
    </row>
    <row r="524" spans="1:7" ht="12">
      <c r="A524" s="7">
        <v>485</v>
      </c>
      <c r="B524" s="15" t="s">
        <v>12</v>
      </c>
      <c r="C524" s="34" t="s">
        <v>1268</v>
      </c>
      <c r="D524" s="12">
        <v>5</v>
      </c>
      <c r="E524" s="7" t="s">
        <v>124</v>
      </c>
      <c r="F524" s="66"/>
      <c r="G524" s="13">
        <f t="shared" si="19"/>
        <v>0</v>
      </c>
    </row>
    <row r="525" spans="1:7" ht="12">
      <c r="A525" s="7">
        <v>486</v>
      </c>
      <c r="B525" s="15" t="s">
        <v>13</v>
      </c>
      <c r="C525" s="34" t="s">
        <v>1269</v>
      </c>
      <c r="D525" s="12">
        <v>5</v>
      </c>
      <c r="E525" s="7" t="s">
        <v>124</v>
      </c>
      <c r="F525" s="66"/>
      <c r="G525" s="13">
        <f t="shared" si="19"/>
        <v>0</v>
      </c>
    </row>
    <row r="526" spans="1:7" ht="12">
      <c r="A526" s="7">
        <v>487</v>
      </c>
      <c r="B526" s="15" t="s">
        <v>14</v>
      </c>
      <c r="C526" s="34" t="s">
        <v>1270</v>
      </c>
      <c r="D526" s="12">
        <v>5</v>
      </c>
      <c r="E526" s="7" t="s">
        <v>124</v>
      </c>
      <c r="F526" s="66"/>
      <c r="G526" s="13">
        <f t="shared" si="19"/>
        <v>0</v>
      </c>
    </row>
    <row r="527" spans="1:7" ht="12">
      <c r="A527" s="7">
        <v>488</v>
      </c>
      <c r="B527" s="15" t="s">
        <v>15</v>
      </c>
      <c r="C527" s="34" t="s">
        <v>1271</v>
      </c>
      <c r="D527" s="12">
        <v>15</v>
      </c>
      <c r="E527" s="7" t="s">
        <v>124</v>
      </c>
      <c r="F527" s="66"/>
      <c r="G527" s="13">
        <f t="shared" si="19"/>
        <v>0</v>
      </c>
    </row>
    <row r="528" spans="1:7" ht="12">
      <c r="A528" s="7">
        <v>489</v>
      </c>
      <c r="B528" s="15" t="s">
        <v>16</v>
      </c>
      <c r="C528" s="23" t="s">
        <v>1272</v>
      </c>
      <c r="D528" s="12">
        <v>5</v>
      </c>
      <c r="E528" s="7" t="s">
        <v>124</v>
      </c>
      <c r="F528" s="66"/>
      <c r="G528" s="13">
        <f t="shared" si="19"/>
        <v>0</v>
      </c>
    </row>
    <row r="529" spans="1:7" ht="12">
      <c r="A529" s="7">
        <v>490</v>
      </c>
      <c r="B529" s="15" t="s">
        <v>17</v>
      </c>
      <c r="C529" s="23" t="s">
        <v>1273</v>
      </c>
      <c r="D529" s="12">
        <v>5</v>
      </c>
      <c r="E529" s="7" t="s">
        <v>124</v>
      </c>
      <c r="F529" s="66"/>
      <c r="G529" s="13">
        <f t="shared" si="19"/>
        <v>0</v>
      </c>
    </row>
    <row r="530" spans="1:7" ht="12">
      <c r="A530" s="7">
        <v>491</v>
      </c>
      <c r="B530" s="15" t="s">
        <v>18</v>
      </c>
      <c r="C530" s="23" t="s">
        <v>1274</v>
      </c>
      <c r="D530" s="12">
        <v>5</v>
      </c>
      <c r="E530" s="7" t="s">
        <v>124</v>
      </c>
      <c r="F530" s="66"/>
      <c r="G530" s="13">
        <f t="shared" si="19"/>
        <v>0</v>
      </c>
    </row>
    <row r="531" spans="1:7" ht="12">
      <c r="A531" s="7">
        <v>492</v>
      </c>
      <c r="B531" s="15" t="s">
        <v>19</v>
      </c>
      <c r="C531" s="34" t="s">
        <v>1275</v>
      </c>
      <c r="D531" s="12">
        <v>20</v>
      </c>
      <c r="E531" s="27" t="s">
        <v>821</v>
      </c>
      <c r="F531" s="66"/>
      <c r="G531" s="13">
        <f t="shared" si="19"/>
        <v>0</v>
      </c>
    </row>
    <row r="532" spans="1:7" ht="12">
      <c r="A532" s="7">
        <v>493</v>
      </c>
      <c r="B532" s="15" t="s">
        <v>222</v>
      </c>
      <c r="C532" s="23" t="s">
        <v>1276</v>
      </c>
      <c r="D532" s="12">
        <v>2</v>
      </c>
      <c r="E532" s="27" t="s">
        <v>821</v>
      </c>
      <c r="F532" s="66"/>
      <c r="G532" s="13">
        <f t="shared" si="19"/>
        <v>0</v>
      </c>
    </row>
    <row r="533" spans="1:7" ht="12">
      <c r="A533" s="7">
        <v>494</v>
      </c>
      <c r="B533" s="15" t="s">
        <v>221</v>
      </c>
      <c r="C533" s="23" t="s">
        <v>1277</v>
      </c>
      <c r="D533" s="12">
        <v>2</v>
      </c>
      <c r="E533" s="27" t="s">
        <v>821</v>
      </c>
      <c r="F533" s="66"/>
      <c r="G533" s="13">
        <f t="shared" si="19"/>
        <v>0</v>
      </c>
    </row>
    <row r="534" spans="1:7" ht="12">
      <c r="A534" s="7">
        <v>495</v>
      </c>
      <c r="B534" s="15" t="s">
        <v>149</v>
      </c>
      <c r="C534" s="23" t="s">
        <v>1278</v>
      </c>
      <c r="D534" s="12">
        <v>2</v>
      </c>
      <c r="E534" s="27" t="s">
        <v>821</v>
      </c>
      <c r="F534" s="66"/>
      <c r="G534" s="13">
        <f t="shared" si="19"/>
        <v>0</v>
      </c>
    </row>
    <row r="535" spans="1:7" ht="12">
      <c r="A535" s="7">
        <v>496</v>
      </c>
      <c r="B535" s="15" t="s">
        <v>20</v>
      </c>
      <c r="C535" s="34" t="s">
        <v>1279</v>
      </c>
      <c r="D535" s="12">
        <v>250</v>
      </c>
      <c r="E535" s="27" t="s">
        <v>821</v>
      </c>
      <c r="F535" s="66"/>
      <c r="G535" s="13">
        <f t="shared" si="19"/>
        <v>0</v>
      </c>
    </row>
    <row r="536" spans="1:7" ht="12">
      <c r="A536" s="7">
        <v>497</v>
      </c>
      <c r="B536" s="15" t="s">
        <v>21</v>
      </c>
      <c r="C536" s="34" t="s">
        <v>1280</v>
      </c>
      <c r="D536" s="12">
        <v>50</v>
      </c>
      <c r="E536" s="27" t="s">
        <v>821</v>
      </c>
      <c r="F536" s="66"/>
      <c r="G536" s="13">
        <f t="shared" si="19"/>
        <v>0</v>
      </c>
    </row>
    <row r="537" spans="1:7" ht="12">
      <c r="A537" s="7">
        <v>498</v>
      </c>
      <c r="B537" s="15" t="s">
        <v>22</v>
      </c>
      <c r="C537" s="34" t="s">
        <v>1281</v>
      </c>
      <c r="D537" s="12">
        <v>80</v>
      </c>
      <c r="E537" s="27" t="s">
        <v>821</v>
      </c>
      <c r="F537" s="66"/>
      <c r="G537" s="13">
        <f t="shared" si="19"/>
        <v>0</v>
      </c>
    </row>
    <row r="538" spans="1:7" ht="12">
      <c r="A538" s="7">
        <v>499</v>
      </c>
      <c r="B538" s="15" t="s">
        <v>23</v>
      </c>
      <c r="C538" s="34" t="s">
        <v>1282</v>
      </c>
      <c r="D538" s="12">
        <v>15</v>
      </c>
      <c r="E538" s="27" t="s">
        <v>821</v>
      </c>
      <c r="F538" s="66"/>
      <c r="G538" s="13">
        <f t="shared" si="19"/>
        <v>0</v>
      </c>
    </row>
    <row r="539" spans="1:7" ht="12">
      <c r="A539" s="7">
        <v>500</v>
      </c>
      <c r="B539" s="15" t="s">
        <v>24</v>
      </c>
      <c r="C539" s="34" t="s">
        <v>1283</v>
      </c>
      <c r="D539" s="12">
        <v>10</v>
      </c>
      <c r="E539" s="27" t="s">
        <v>821</v>
      </c>
      <c r="F539" s="66"/>
      <c r="G539" s="13">
        <f t="shared" si="19"/>
        <v>0</v>
      </c>
    </row>
    <row r="540" spans="1:7" ht="12">
      <c r="A540" s="7">
        <v>501</v>
      </c>
      <c r="B540" s="15" t="s">
        <v>25</v>
      </c>
      <c r="C540" s="34" t="s">
        <v>1284</v>
      </c>
      <c r="D540" s="12">
        <v>10</v>
      </c>
      <c r="E540" s="27" t="s">
        <v>821</v>
      </c>
      <c r="F540" s="66"/>
      <c r="G540" s="13">
        <f t="shared" si="19"/>
        <v>0</v>
      </c>
    </row>
    <row r="541" spans="1:7" ht="12">
      <c r="A541" s="7">
        <v>502</v>
      </c>
      <c r="B541" s="15" t="s">
        <v>26</v>
      </c>
      <c r="C541" s="34" t="s">
        <v>1285</v>
      </c>
      <c r="D541" s="12">
        <v>5</v>
      </c>
      <c r="E541" s="27" t="s">
        <v>821</v>
      </c>
      <c r="F541" s="66"/>
      <c r="G541" s="13">
        <f t="shared" si="19"/>
        <v>0</v>
      </c>
    </row>
    <row r="542" spans="1:7" ht="24">
      <c r="A542" s="7">
        <v>503</v>
      </c>
      <c r="B542" s="15" t="s">
        <v>764</v>
      </c>
      <c r="C542" s="34" t="s">
        <v>1286</v>
      </c>
      <c r="D542" s="12">
        <v>5</v>
      </c>
      <c r="E542" s="27" t="s">
        <v>821</v>
      </c>
      <c r="F542" s="66"/>
      <c r="G542" s="13">
        <f t="shared" si="19"/>
        <v>0</v>
      </c>
    </row>
    <row r="543" spans="1:7" ht="24">
      <c r="A543" s="7">
        <v>504</v>
      </c>
      <c r="B543" s="15" t="s">
        <v>765</v>
      </c>
      <c r="C543" s="34" t="s">
        <v>1287</v>
      </c>
      <c r="D543" s="12">
        <v>5</v>
      </c>
      <c r="E543" s="27" t="s">
        <v>821</v>
      </c>
      <c r="F543" s="66"/>
      <c r="G543" s="13">
        <f t="shared" si="19"/>
        <v>0</v>
      </c>
    </row>
    <row r="544" spans="1:7" ht="24">
      <c r="A544" s="7">
        <v>505</v>
      </c>
      <c r="B544" s="15" t="s">
        <v>766</v>
      </c>
      <c r="C544" s="34" t="s">
        <v>1288</v>
      </c>
      <c r="D544" s="12">
        <v>5</v>
      </c>
      <c r="E544" s="27" t="s">
        <v>821</v>
      </c>
      <c r="F544" s="66"/>
      <c r="G544" s="13">
        <f t="shared" si="19"/>
        <v>0</v>
      </c>
    </row>
    <row r="545" spans="1:7" ht="24">
      <c r="A545" s="7">
        <v>506</v>
      </c>
      <c r="B545" s="15" t="s">
        <v>767</v>
      </c>
      <c r="C545" s="34" t="s">
        <v>1289</v>
      </c>
      <c r="D545" s="12">
        <v>5</v>
      </c>
      <c r="E545" s="27" t="s">
        <v>821</v>
      </c>
      <c r="F545" s="66"/>
      <c r="G545" s="13">
        <f t="shared" si="19"/>
        <v>0</v>
      </c>
    </row>
    <row r="546" spans="1:7" ht="24">
      <c r="A546" s="7">
        <v>507</v>
      </c>
      <c r="B546" s="15" t="s">
        <v>768</v>
      </c>
      <c r="C546" s="34" t="s">
        <v>1290</v>
      </c>
      <c r="D546" s="12">
        <v>5</v>
      </c>
      <c r="E546" s="27" t="s">
        <v>821</v>
      </c>
      <c r="F546" s="66"/>
      <c r="G546" s="13">
        <f t="shared" si="19"/>
        <v>0</v>
      </c>
    </row>
    <row r="547" spans="1:7" ht="24">
      <c r="A547" s="7">
        <v>508</v>
      </c>
      <c r="B547" s="15" t="s">
        <v>769</v>
      </c>
      <c r="C547" s="34" t="s">
        <v>1291</v>
      </c>
      <c r="D547" s="12">
        <v>5</v>
      </c>
      <c r="E547" s="27" t="s">
        <v>821</v>
      </c>
      <c r="F547" s="66"/>
      <c r="G547" s="13">
        <f t="shared" si="19"/>
        <v>0</v>
      </c>
    </row>
    <row r="548" spans="1:7" ht="24">
      <c r="A548" s="7">
        <v>509</v>
      </c>
      <c r="B548" s="15" t="s">
        <v>27</v>
      </c>
      <c r="C548" s="34" t="s">
        <v>1292</v>
      </c>
      <c r="D548" s="12">
        <v>5</v>
      </c>
      <c r="E548" s="27" t="s">
        <v>821</v>
      </c>
      <c r="F548" s="66"/>
      <c r="G548" s="13">
        <f t="shared" si="19"/>
        <v>0</v>
      </c>
    </row>
    <row r="549" spans="1:7" ht="36">
      <c r="A549" s="7">
        <v>510</v>
      </c>
      <c r="B549" s="15" t="s">
        <v>718</v>
      </c>
      <c r="C549" s="15" t="s">
        <v>1293</v>
      </c>
      <c r="D549" s="12">
        <v>150</v>
      </c>
      <c r="E549" s="27" t="s">
        <v>821</v>
      </c>
      <c r="F549" s="66"/>
      <c r="G549" s="13">
        <f t="shared" si="19"/>
        <v>0</v>
      </c>
    </row>
    <row r="550" spans="1:7" ht="24">
      <c r="A550" s="7">
        <v>511</v>
      </c>
      <c r="B550" s="15" t="s">
        <v>720</v>
      </c>
      <c r="C550" s="15" t="s">
        <v>1294</v>
      </c>
      <c r="D550" s="12">
        <v>200</v>
      </c>
      <c r="E550" s="27" t="s">
        <v>821</v>
      </c>
      <c r="F550" s="66"/>
      <c r="G550" s="13">
        <f t="shared" si="19"/>
        <v>0</v>
      </c>
    </row>
    <row r="551" spans="1:7" ht="12">
      <c r="A551" s="7">
        <v>512</v>
      </c>
      <c r="B551" s="18" t="s">
        <v>231</v>
      </c>
      <c r="C551" s="19" t="s">
        <v>1295</v>
      </c>
      <c r="D551" s="26">
        <v>30</v>
      </c>
      <c r="E551" s="27" t="s">
        <v>821</v>
      </c>
      <c r="F551" s="66"/>
      <c r="G551" s="13">
        <f t="shared" si="19"/>
        <v>0</v>
      </c>
    </row>
    <row r="552" spans="1:7" ht="12">
      <c r="A552" s="7">
        <v>513</v>
      </c>
      <c r="B552" s="18" t="s">
        <v>232</v>
      </c>
      <c r="C552" s="19" t="s">
        <v>1296</v>
      </c>
      <c r="D552" s="26">
        <v>20</v>
      </c>
      <c r="E552" s="27" t="s">
        <v>821</v>
      </c>
      <c r="F552" s="66"/>
      <c r="G552" s="13">
        <f t="shared" si="19"/>
        <v>0</v>
      </c>
    </row>
    <row r="553" spans="1:7" ht="12">
      <c r="A553" s="7">
        <v>514</v>
      </c>
      <c r="B553" s="18" t="s">
        <v>233</v>
      </c>
      <c r="C553" s="19" t="s">
        <v>1297</v>
      </c>
      <c r="D553" s="26">
        <v>10</v>
      </c>
      <c r="E553" s="27" t="s">
        <v>821</v>
      </c>
      <c r="F553" s="66"/>
      <c r="G553" s="13">
        <f t="shared" si="19"/>
        <v>0</v>
      </c>
    </row>
    <row r="554" spans="1:7" ht="12">
      <c r="A554" s="7">
        <v>515</v>
      </c>
      <c r="B554" s="18" t="s">
        <v>234</v>
      </c>
      <c r="C554" s="19" t="s">
        <v>1298</v>
      </c>
      <c r="D554" s="26">
        <v>5</v>
      </c>
      <c r="E554" s="27" t="s">
        <v>821</v>
      </c>
      <c r="F554" s="66"/>
      <c r="G554" s="13">
        <f t="shared" si="19"/>
        <v>0</v>
      </c>
    </row>
    <row r="555" spans="1:7" ht="12">
      <c r="A555" s="7">
        <v>516</v>
      </c>
      <c r="B555" s="18" t="s">
        <v>238</v>
      </c>
      <c r="C555" s="19" t="s">
        <v>1299</v>
      </c>
      <c r="D555" s="26">
        <v>5</v>
      </c>
      <c r="E555" s="27" t="s">
        <v>821</v>
      </c>
      <c r="F555" s="66"/>
      <c r="G555" s="13">
        <f aca="true" t="shared" si="20" ref="G555:G586">ROUND(D555*F555,2)</f>
        <v>0</v>
      </c>
    </row>
    <row r="556" spans="1:7" ht="12">
      <c r="A556" s="7">
        <v>517</v>
      </c>
      <c r="B556" s="18" t="s">
        <v>235</v>
      </c>
      <c r="C556" s="19" t="s">
        <v>1300</v>
      </c>
      <c r="D556" s="26">
        <v>5</v>
      </c>
      <c r="E556" s="27" t="s">
        <v>821</v>
      </c>
      <c r="F556" s="66"/>
      <c r="G556" s="13">
        <f t="shared" si="20"/>
        <v>0</v>
      </c>
    </row>
    <row r="557" spans="1:7" ht="12">
      <c r="A557" s="7">
        <v>518</v>
      </c>
      <c r="B557" s="18" t="s">
        <v>236</v>
      </c>
      <c r="C557" s="19" t="s">
        <v>1301</v>
      </c>
      <c r="D557" s="26">
        <v>5</v>
      </c>
      <c r="E557" s="27" t="s">
        <v>821</v>
      </c>
      <c r="F557" s="66"/>
      <c r="G557" s="13">
        <f t="shared" si="20"/>
        <v>0</v>
      </c>
    </row>
    <row r="558" spans="1:7" ht="12">
      <c r="A558" s="7">
        <v>519</v>
      </c>
      <c r="B558" s="18" t="s">
        <v>237</v>
      </c>
      <c r="C558" s="19" t="s">
        <v>1302</v>
      </c>
      <c r="D558" s="26">
        <v>10</v>
      </c>
      <c r="E558" s="27" t="s">
        <v>124</v>
      </c>
      <c r="F558" s="66"/>
      <c r="G558" s="13">
        <f t="shared" si="20"/>
        <v>0</v>
      </c>
    </row>
    <row r="559" spans="1:7" ht="12">
      <c r="A559" s="7">
        <v>520</v>
      </c>
      <c r="B559" s="15" t="s">
        <v>28</v>
      </c>
      <c r="C559" s="34" t="s">
        <v>1303</v>
      </c>
      <c r="D559" s="12">
        <v>5</v>
      </c>
      <c r="E559" s="27" t="s">
        <v>821</v>
      </c>
      <c r="F559" s="66"/>
      <c r="G559" s="13">
        <f t="shared" si="20"/>
        <v>0</v>
      </c>
    </row>
    <row r="560" spans="1:7" ht="12">
      <c r="A560" s="7">
        <v>521</v>
      </c>
      <c r="B560" s="15" t="s">
        <v>29</v>
      </c>
      <c r="C560" s="34" t="s">
        <v>1304</v>
      </c>
      <c r="D560" s="12">
        <v>5</v>
      </c>
      <c r="E560" s="27" t="s">
        <v>821</v>
      </c>
      <c r="F560" s="66"/>
      <c r="G560" s="13">
        <f t="shared" si="20"/>
        <v>0</v>
      </c>
    </row>
    <row r="561" spans="1:7" ht="12">
      <c r="A561" s="7">
        <v>522</v>
      </c>
      <c r="B561" s="15" t="s">
        <v>30</v>
      </c>
      <c r="C561" s="34" t="s">
        <v>1305</v>
      </c>
      <c r="D561" s="12">
        <v>5</v>
      </c>
      <c r="E561" s="27" t="s">
        <v>821</v>
      </c>
      <c r="F561" s="66"/>
      <c r="G561" s="13">
        <f t="shared" si="20"/>
        <v>0</v>
      </c>
    </row>
    <row r="562" spans="1:7" ht="12">
      <c r="A562" s="7">
        <v>523</v>
      </c>
      <c r="B562" s="15" t="s">
        <v>31</v>
      </c>
      <c r="C562" s="34" t="s">
        <v>1306</v>
      </c>
      <c r="D562" s="12">
        <v>5</v>
      </c>
      <c r="E562" s="27" t="s">
        <v>821</v>
      </c>
      <c r="F562" s="66"/>
      <c r="G562" s="13">
        <f t="shared" si="20"/>
        <v>0</v>
      </c>
    </row>
    <row r="563" spans="1:7" ht="12">
      <c r="A563" s="7">
        <v>524</v>
      </c>
      <c r="B563" s="15" t="s">
        <v>32</v>
      </c>
      <c r="C563" s="34" t="s">
        <v>1307</v>
      </c>
      <c r="D563" s="12">
        <v>5</v>
      </c>
      <c r="E563" s="27" t="s">
        <v>821</v>
      </c>
      <c r="F563" s="66"/>
      <c r="G563" s="13">
        <f t="shared" si="20"/>
        <v>0</v>
      </c>
    </row>
    <row r="564" spans="1:7" ht="12">
      <c r="A564" s="7">
        <v>525</v>
      </c>
      <c r="B564" s="15" t="s">
        <v>33</v>
      </c>
      <c r="C564" s="34" t="s">
        <v>1308</v>
      </c>
      <c r="D564" s="12">
        <v>90</v>
      </c>
      <c r="E564" s="27" t="s">
        <v>821</v>
      </c>
      <c r="F564" s="66"/>
      <c r="G564" s="13">
        <f t="shared" si="20"/>
        <v>0</v>
      </c>
    </row>
    <row r="565" spans="1:7" ht="12">
      <c r="A565" s="7">
        <v>526</v>
      </c>
      <c r="B565" s="15" t="s">
        <v>34</v>
      </c>
      <c r="C565" s="34" t="s">
        <v>1309</v>
      </c>
      <c r="D565" s="12">
        <v>60</v>
      </c>
      <c r="E565" s="27" t="s">
        <v>821</v>
      </c>
      <c r="F565" s="66"/>
      <c r="G565" s="13">
        <f t="shared" si="20"/>
        <v>0</v>
      </c>
    </row>
    <row r="566" spans="1:7" ht="12">
      <c r="A566" s="7">
        <v>527</v>
      </c>
      <c r="B566" s="15" t="s">
        <v>35</v>
      </c>
      <c r="C566" s="34" t="s">
        <v>1310</v>
      </c>
      <c r="D566" s="12">
        <v>80</v>
      </c>
      <c r="E566" s="27" t="s">
        <v>821</v>
      </c>
      <c r="F566" s="66"/>
      <c r="G566" s="13">
        <f t="shared" si="20"/>
        <v>0</v>
      </c>
    </row>
    <row r="567" spans="1:7" ht="12">
      <c r="A567" s="7">
        <v>528</v>
      </c>
      <c r="B567" s="15" t="s">
        <v>36</v>
      </c>
      <c r="C567" s="34" t="s">
        <v>1311</v>
      </c>
      <c r="D567" s="12">
        <v>5</v>
      </c>
      <c r="E567" s="27" t="s">
        <v>821</v>
      </c>
      <c r="F567" s="66"/>
      <c r="G567" s="13">
        <f t="shared" si="20"/>
        <v>0</v>
      </c>
    </row>
    <row r="568" spans="1:7" ht="12">
      <c r="A568" s="7">
        <v>529</v>
      </c>
      <c r="B568" s="15" t="s">
        <v>37</v>
      </c>
      <c r="C568" s="34" t="s">
        <v>1312</v>
      </c>
      <c r="D568" s="12">
        <v>2</v>
      </c>
      <c r="E568" s="27" t="s">
        <v>821</v>
      </c>
      <c r="F568" s="66"/>
      <c r="G568" s="13">
        <f t="shared" si="20"/>
        <v>0</v>
      </c>
    </row>
    <row r="569" spans="1:7" ht="24">
      <c r="A569" s="7">
        <v>530</v>
      </c>
      <c r="B569" s="15" t="s">
        <v>761</v>
      </c>
      <c r="C569" s="34" t="s">
        <v>1313</v>
      </c>
      <c r="D569" s="12">
        <v>5</v>
      </c>
      <c r="E569" s="27" t="s">
        <v>821</v>
      </c>
      <c r="F569" s="66"/>
      <c r="G569" s="13">
        <f t="shared" si="20"/>
        <v>0</v>
      </c>
    </row>
    <row r="570" spans="1:7" ht="24">
      <c r="A570" s="7">
        <v>531</v>
      </c>
      <c r="B570" s="15" t="s">
        <v>155</v>
      </c>
      <c r="C570" s="40" t="s">
        <v>1314</v>
      </c>
      <c r="D570" s="12">
        <v>5</v>
      </c>
      <c r="E570" s="27" t="s">
        <v>821</v>
      </c>
      <c r="F570" s="66"/>
      <c r="G570" s="13">
        <f t="shared" si="20"/>
        <v>0</v>
      </c>
    </row>
    <row r="571" spans="1:7" ht="24">
      <c r="A571" s="7">
        <v>532</v>
      </c>
      <c r="B571" s="15" t="s">
        <v>744</v>
      </c>
      <c r="C571" s="23" t="s">
        <v>1315</v>
      </c>
      <c r="D571" s="12">
        <v>50</v>
      </c>
      <c r="E571" s="7" t="s">
        <v>124</v>
      </c>
      <c r="F571" s="66"/>
      <c r="G571" s="13">
        <f t="shared" si="20"/>
        <v>0</v>
      </c>
    </row>
    <row r="572" spans="1:7" ht="24">
      <c r="A572" s="7">
        <v>533</v>
      </c>
      <c r="B572" s="15" t="s">
        <v>762</v>
      </c>
      <c r="C572" s="35" t="s">
        <v>1316</v>
      </c>
      <c r="D572" s="12">
        <v>100</v>
      </c>
      <c r="E572" s="7" t="s">
        <v>124</v>
      </c>
      <c r="F572" s="66"/>
      <c r="G572" s="13">
        <f t="shared" si="20"/>
        <v>0</v>
      </c>
    </row>
    <row r="573" spans="1:7" ht="24">
      <c r="A573" s="7">
        <v>534</v>
      </c>
      <c r="B573" s="15" t="s">
        <v>665</v>
      </c>
      <c r="C573" s="34" t="s">
        <v>1317</v>
      </c>
      <c r="D573" s="12">
        <v>50</v>
      </c>
      <c r="E573" s="27" t="s">
        <v>821</v>
      </c>
      <c r="F573" s="66"/>
      <c r="G573" s="13">
        <f t="shared" si="20"/>
        <v>0</v>
      </c>
    </row>
    <row r="574" spans="1:7" ht="24">
      <c r="A574" s="7">
        <v>535</v>
      </c>
      <c r="B574" s="15" t="s">
        <v>666</v>
      </c>
      <c r="C574" s="34" t="s">
        <v>1318</v>
      </c>
      <c r="D574" s="12">
        <v>25</v>
      </c>
      <c r="E574" s="27" t="s">
        <v>821</v>
      </c>
      <c r="F574" s="66"/>
      <c r="G574" s="13">
        <f t="shared" si="20"/>
        <v>0</v>
      </c>
    </row>
    <row r="575" spans="1:7" ht="12">
      <c r="A575" s="7">
        <v>536</v>
      </c>
      <c r="B575" s="15" t="s">
        <v>156</v>
      </c>
      <c r="C575" s="34" t="s">
        <v>1319</v>
      </c>
      <c r="D575" s="12">
        <v>10</v>
      </c>
      <c r="E575" s="7" t="s">
        <v>124</v>
      </c>
      <c r="F575" s="66"/>
      <c r="G575" s="13">
        <f t="shared" si="20"/>
        <v>0</v>
      </c>
    </row>
    <row r="576" spans="1:7" ht="24">
      <c r="A576" s="7">
        <v>537</v>
      </c>
      <c r="B576" s="15" t="s">
        <v>345</v>
      </c>
      <c r="C576" s="34" t="s">
        <v>1320</v>
      </c>
      <c r="D576" s="12">
        <v>10</v>
      </c>
      <c r="E576" s="27" t="s">
        <v>821</v>
      </c>
      <c r="F576" s="66"/>
      <c r="G576" s="13">
        <f t="shared" si="20"/>
        <v>0</v>
      </c>
    </row>
    <row r="577" spans="1:7" ht="24">
      <c r="A577" s="7">
        <v>538</v>
      </c>
      <c r="B577" s="15" t="s">
        <v>346</v>
      </c>
      <c r="C577" s="34" t="s">
        <v>1321</v>
      </c>
      <c r="D577" s="12">
        <v>20</v>
      </c>
      <c r="E577" s="27" t="s">
        <v>821</v>
      </c>
      <c r="F577" s="66"/>
      <c r="G577" s="13">
        <f t="shared" si="20"/>
        <v>0</v>
      </c>
    </row>
    <row r="578" spans="1:7" ht="24">
      <c r="A578" s="7">
        <v>539</v>
      </c>
      <c r="B578" s="15" t="s">
        <v>667</v>
      </c>
      <c r="C578" s="34" t="s">
        <v>1322</v>
      </c>
      <c r="D578" s="12">
        <v>15</v>
      </c>
      <c r="E578" s="27" t="s">
        <v>821</v>
      </c>
      <c r="F578" s="66"/>
      <c r="G578" s="13">
        <f t="shared" si="20"/>
        <v>0</v>
      </c>
    </row>
    <row r="579" spans="1:7" ht="24">
      <c r="A579" s="7">
        <v>540</v>
      </c>
      <c r="B579" s="15" t="s">
        <v>668</v>
      </c>
      <c r="C579" s="34" t="s">
        <v>1323</v>
      </c>
      <c r="D579" s="12">
        <v>10</v>
      </c>
      <c r="E579" s="27" t="s">
        <v>821</v>
      </c>
      <c r="F579" s="66"/>
      <c r="G579" s="13">
        <f t="shared" si="20"/>
        <v>0</v>
      </c>
    </row>
    <row r="580" spans="1:7" ht="24">
      <c r="A580" s="7">
        <v>541</v>
      </c>
      <c r="B580" s="15" t="s">
        <v>669</v>
      </c>
      <c r="C580" s="34" t="s">
        <v>1324</v>
      </c>
      <c r="D580" s="12">
        <v>10</v>
      </c>
      <c r="E580" s="27" t="s">
        <v>821</v>
      </c>
      <c r="F580" s="66"/>
      <c r="G580" s="13">
        <f t="shared" si="20"/>
        <v>0</v>
      </c>
    </row>
    <row r="581" spans="1:7" ht="24">
      <c r="A581" s="7">
        <v>542</v>
      </c>
      <c r="B581" s="15" t="s">
        <v>350</v>
      </c>
      <c r="C581" s="35" t="s">
        <v>1325</v>
      </c>
      <c r="D581" s="12">
        <v>5</v>
      </c>
      <c r="E581" s="27" t="s">
        <v>821</v>
      </c>
      <c r="F581" s="66"/>
      <c r="G581" s="13">
        <f t="shared" si="20"/>
        <v>0</v>
      </c>
    </row>
    <row r="582" spans="1:7" ht="24">
      <c r="A582" s="7">
        <v>543</v>
      </c>
      <c r="B582" s="15" t="s">
        <v>347</v>
      </c>
      <c r="C582" s="35" t="s">
        <v>1326</v>
      </c>
      <c r="D582" s="12">
        <v>10</v>
      </c>
      <c r="E582" s="27" t="s">
        <v>821</v>
      </c>
      <c r="F582" s="66"/>
      <c r="G582" s="13">
        <f t="shared" si="20"/>
        <v>0</v>
      </c>
    </row>
    <row r="583" spans="1:7" ht="24">
      <c r="A583" s="7">
        <v>544</v>
      </c>
      <c r="B583" s="15" t="s">
        <v>348</v>
      </c>
      <c r="C583" s="35" t="s">
        <v>1327</v>
      </c>
      <c r="D583" s="12">
        <v>5</v>
      </c>
      <c r="E583" s="27" t="s">
        <v>821</v>
      </c>
      <c r="F583" s="66"/>
      <c r="G583" s="13">
        <f t="shared" si="20"/>
        <v>0</v>
      </c>
    </row>
    <row r="584" spans="1:7" ht="24">
      <c r="A584" s="7">
        <v>545</v>
      </c>
      <c r="B584" s="15" t="s">
        <v>349</v>
      </c>
      <c r="C584" s="35" t="s">
        <v>1328</v>
      </c>
      <c r="D584" s="12">
        <v>20</v>
      </c>
      <c r="E584" s="27" t="s">
        <v>821</v>
      </c>
      <c r="F584" s="66"/>
      <c r="G584" s="13">
        <f t="shared" si="20"/>
        <v>0</v>
      </c>
    </row>
    <row r="585" spans="1:7" ht="12">
      <c r="A585" s="7">
        <v>546</v>
      </c>
      <c r="B585" s="15" t="s">
        <v>724</v>
      </c>
      <c r="C585" s="37" t="s">
        <v>1329</v>
      </c>
      <c r="D585" s="12">
        <v>5</v>
      </c>
      <c r="E585" s="27" t="s">
        <v>821</v>
      </c>
      <c r="F585" s="66"/>
      <c r="G585" s="13">
        <f t="shared" si="20"/>
        <v>0</v>
      </c>
    </row>
    <row r="586" spans="1:7" ht="24">
      <c r="A586" s="7">
        <v>547</v>
      </c>
      <c r="B586" s="15" t="s">
        <v>351</v>
      </c>
      <c r="C586" s="34" t="s">
        <v>1330</v>
      </c>
      <c r="D586" s="12">
        <v>5</v>
      </c>
      <c r="E586" s="27" t="s">
        <v>821</v>
      </c>
      <c r="F586" s="66"/>
      <c r="G586" s="13">
        <f t="shared" si="20"/>
        <v>0</v>
      </c>
    </row>
    <row r="587" spans="1:7" ht="12">
      <c r="A587" s="7">
        <v>548</v>
      </c>
      <c r="B587" s="41" t="s">
        <v>721</v>
      </c>
      <c r="C587" s="34" t="s">
        <v>1331</v>
      </c>
      <c r="D587" s="12">
        <v>4</v>
      </c>
      <c r="E587" s="27" t="s">
        <v>821</v>
      </c>
      <c r="F587" s="66"/>
      <c r="G587" s="13">
        <f aca="true" t="shared" si="21" ref="G587:G618">ROUND(D587*F587,2)</f>
        <v>0</v>
      </c>
    </row>
    <row r="588" spans="1:7" ht="12">
      <c r="A588" s="7">
        <v>549</v>
      </c>
      <c r="B588" s="41" t="s">
        <v>157</v>
      </c>
      <c r="C588" s="34" t="s">
        <v>1332</v>
      </c>
      <c r="D588" s="12">
        <v>4</v>
      </c>
      <c r="E588" s="27" t="s">
        <v>821</v>
      </c>
      <c r="F588" s="66"/>
      <c r="G588" s="13">
        <f t="shared" si="21"/>
        <v>0</v>
      </c>
    </row>
    <row r="589" spans="1:7" ht="12">
      <c r="A589" s="7">
        <v>550</v>
      </c>
      <c r="B589" s="41" t="s">
        <v>722</v>
      </c>
      <c r="C589" s="34" t="s">
        <v>1333</v>
      </c>
      <c r="D589" s="12">
        <v>2</v>
      </c>
      <c r="E589" s="27" t="s">
        <v>821</v>
      </c>
      <c r="F589" s="66"/>
      <c r="G589" s="13">
        <f t="shared" si="21"/>
        <v>0</v>
      </c>
    </row>
    <row r="590" spans="1:7" ht="12">
      <c r="A590" s="7">
        <v>551</v>
      </c>
      <c r="B590" s="41" t="s">
        <v>723</v>
      </c>
      <c r="C590" s="34" t="s">
        <v>1334</v>
      </c>
      <c r="D590" s="12">
        <v>2</v>
      </c>
      <c r="E590" s="27" t="s">
        <v>821</v>
      </c>
      <c r="F590" s="66"/>
      <c r="G590" s="13">
        <f t="shared" si="21"/>
        <v>0</v>
      </c>
    </row>
    <row r="591" spans="1:7" ht="48">
      <c r="A591" s="7">
        <v>552</v>
      </c>
      <c r="B591" s="15" t="s">
        <v>670</v>
      </c>
      <c r="C591" s="23" t="s">
        <v>1335</v>
      </c>
      <c r="D591" s="12">
        <v>2</v>
      </c>
      <c r="E591" s="27" t="s">
        <v>821</v>
      </c>
      <c r="F591" s="66"/>
      <c r="G591" s="13">
        <f t="shared" si="21"/>
        <v>0</v>
      </c>
    </row>
    <row r="592" spans="1:7" ht="12">
      <c r="A592" s="7">
        <v>553</v>
      </c>
      <c r="B592" s="15" t="s">
        <v>282</v>
      </c>
      <c r="C592" s="34" t="s">
        <v>1336</v>
      </c>
      <c r="D592" s="12">
        <v>5</v>
      </c>
      <c r="E592" s="27" t="s">
        <v>821</v>
      </c>
      <c r="F592" s="66"/>
      <c r="G592" s="13">
        <f t="shared" si="21"/>
        <v>0</v>
      </c>
    </row>
    <row r="593" spans="1:7" ht="12">
      <c r="A593" s="7">
        <v>554</v>
      </c>
      <c r="B593" s="15" t="s">
        <v>283</v>
      </c>
      <c r="C593" s="34" t="s">
        <v>1337</v>
      </c>
      <c r="D593" s="12">
        <v>5</v>
      </c>
      <c r="E593" s="27" t="s">
        <v>821</v>
      </c>
      <c r="F593" s="66"/>
      <c r="G593" s="13">
        <f t="shared" si="21"/>
        <v>0</v>
      </c>
    </row>
    <row r="594" spans="1:7" ht="12">
      <c r="A594" s="7">
        <v>555</v>
      </c>
      <c r="B594" s="15" t="s">
        <v>284</v>
      </c>
      <c r="C594" s="34" t="s">
        <v>1338</v>
      </c>
      <c r="D594" s="12">
        <v>5</v>
      </c>
      <c r="E594" s="27" t="s">
        <v>821</v>
      </c>
      <c r="F594" s="66"/>
      <c r="G594" s="13">
        <f t="shared" si="21"/>
        <v>0</v>
      </c>
    </row>
    <row r="595" spans="1:7" ht="12">
      <c r="A595" s="7">
        <v>556</v>
      </c>
      <c r="B595" s="15" t="s">
        <v>158</v>
      </c>
      <c r="C595" s="34" t="s">
        <v>1339</v>
      </c>
      <c r="D595" s="12">
        <v>2</v>
      </c>
      <c r="E595" s="27" t="s">
        <v>821</v>
      </c>
      <c r="F595" s="66"/>
      <c r="G595" s="13">
        <f t="shared" si="21"/>
        <v>0</v>
      </c>
    </row>
    <row r="596" spans="1:7" ht="12">
      <c r="A596" s="7">
        <v>557</v>
      </c>
      <c r="B596" s="15" t="s">
        <v>285</v>
      </c>
      <c r="C596" s="34" t="s">
        <v>1340</v>
      </c>
      <c r="D596" s="12">
        <v>5</v>
      </c>
      <c r="E596" s="27" t="s">
        <v>821</v>
      </c>
      <c r="F596" s="66"/>
      <c r="G596" s="13">
        <f t="shared" si="21"/>
        <v>0</v>
      </c>
    </row>
    <row r="597" spans="1:7" ht="24">
      <c r="A597" s="7">
        <v>558</v>
      </c>
      <c r="B597" s="15" t="s">
        <v>763</v>
      </c>
      <c r="C597" s="34" t="s">
        <v>1341</v>
      </c>
      <c r="D597" s="12">
        <v>2</v>
      </c>
      <c r="E597" s="27" t="s">
        <v>821</v>
      </c>
      <c r="F597" s="66"/>
      <c r="G597" s="13">
        <f t="shared" si="21"/>
        <v>0</v>
      </c>
    </row>
    <row r="598" spans="1:7" ht="24">
      <c r="A598" s="7">
        <v>559</v>
      </c>
      <c r="B598" s="15" t="s">
        <v>671</v>
      </c>
      <c r="C598" s="34" t="s">
        <v>1342</v>
      </c>
      <c r="D598" s="12">
        <v>2</v>
      </c>
      <c r="E598" s="27" t="s">
        <v>821</v>
      </c>
      <c r="F598" s="66"/>
      <c r="G598" s="13">
        <f t="shared" si="21"/>
        <v>0</v>
      </c>
    </row>
    <row r="599" spans="1:7" ht="36">
      <c r="A599" s="7">
        <v>560</v>
      </c>
      <c r="B599" s="15" t="s">
        <v>672</v>
      </c>
      <c r="C599" s="34" t="s">
        <v>1343</v>
      </c>
      <c r="D599" s="12">
        <v>2</v>
      </c>
      <c r="E599" s="27" t="s">
        <v>821</v>
      </c>
      <c r="F599" s="66"/>
      <c r="G599" s="13">
        <f t="shared" si="21"/>
        <v>0</v>
      </c>
    </row>
    <row r="600" spans="1:7" ht="24">
      <c r="A600" s="7">
        <v>561</v>
      </c>
      <c r="B600" s="15" t="s">
        <v>673</v>
      </c>
      <c r="C600" s="34" t="s">
        <v>1344</v>
      </c>
      <c r="D600" s="12">
        <v>2</v>
      </c>
      <c r="E600" s="27" t="s">
        <v>821</v>
      </c>
      <c r="F600" s="66"/>
      <c r="G600" s="13">
        <f t="shared" si="21"/>
        <v>0</v>
      </c>
    </row>
    <row r="601" spans="1:7" ht="12">
      <c r="A601" s="7">
        <v>562</v>
      </c>
      <c r="B601" s="15" t="s">
        <v>405</v>
      </c>
      <c r="C601" s="34" t="s">
        <v>1345</v>
      </c>
      <c r="D601" s="12">
        <v>5</v>
      </c>
      <c r="E601" s="27" t="s">
        <v>821</v>
      </c>
      <c r="F601" s="66"/>
      <c r="G601" s="13">
        <f t="shared" si="21"/>
        <v>0</v>
      </c>
    </row>
    <row r="602" spans="1:7" ht="12">
      <c r="A602" s="7">
        <v>563</v>
      </c>
      <c r="B602" s="15" t="s">
        <v>406</v>
      </c>
      <c r="C602" s="34" t="s">
        <v>1346</v>
      </c>
      <c r="D602" s="12">
        <v>5</v>
      </c>
      <c r="E602" s="27" t="s">
        <v>821</v>
      </c>
      <c r="F602" s="66"/>
      <c r="G602" s="13">
        <f t="shared" si="21"/>
        <v>0</v>
      </c>
    </row>
    <row r="603" spans="1:7" ht="36">
      <c r="A603" s="7">
        <v>564</v>
      </c>
      <c r="B603" s="15" t="s">
        <v>352</v>
      </c>
      <c r="C603" s="23" t="s">
        <v>1347</v>
      </c>
      <c r="D603" s="12">
        <v>5</v>
      </c>
      <c r="E603" s="27" t="s">
        <v>821</v>
      </c>
      <c r="F603" s="66"/>
      <c r="G603" s="13">
        <f t="shared" si="21"/>
        <v>0</v>
      </c>
    </row>
    <row r="604" spans="1:7" ht="36">
      <c r="A604" s="7">
        <v>565</v>
      </c>
      <c r="B604" s="15" t="s">
        <v>353</v>
      </c>
      <c r="C604" s="23" t="s">
        <v>1348</v>
      </c>
      <c r="D604" s="12">
        <v>5</v>
      </c>
      <c r="E604" s="27" t="s">
        <v>821</v>
      </c>
      <c r="F604" s="66"/>
      <c r="G604" s="13">
        <f t="shared" si="21"/>
        <v>0</v>
      </c>
    </row>
    <row r="605" spans="1:7" ht="24">
      <c r="A605" s="7">
        <v>566</v>
      </c>
      <c r="B605" s="15" t="s">
        <v>354</v>
      </c>
      <c r="C605" s="34" t="s">
        <v>1349</v>
      </c>
      <c r="D605" s="12">
        <v>2</v>
      </c>
      <c r="E605" s="27" t="s">
        <v>821</v>
      </c>
      <c r="F605" s="66"/>
      <c r="G605" s="13">
        <f t="shared" si="21"/>
        <v>0</v>
      </c>
    </row>
    <row r="606" spans="1:7" ht="24">
      <c r="A606" s="7">
        <v>567</v>
      </c>
      <c r="B606" s="15" t="s">
        <v>355</v>
      </c>
      <c r="C606" s="23" t="s">
        <v>1350</v>
      </c>
      <c r="D606" s="12">
        <v>2</v>
      </c>
      <c r="E606" s="27" t="s">
        <v>821</v>
      </c>
      <c r="F606" s="66"/>
      <c r="G606" s="13">
        <f t="shared" si="21"/>
        <v>0</v>
      </c>
    </row>
    <row r="607" spans="1:7" ht="24">
      <c r="A607" s="7">
        <v>568</v>
      </c>
      <c r="B607" s="42" t="s">
        <v>239</v>
      </c>
      <c r="C607" s="23" t="s">
        <v>1351</v>
      </c>
      <c r="D607" s="26">
        <v>2</v>
      </c>
      <c r="E607" s="27" t="s">
        <v>821</v>
      </c>
      <c r="F607" s="66"/>
      <c r="G607" s="13">
        <f t="shared" si="21"/>
        <v>0</v>
      </c>
    </row>
    <row r="608" spans="1:7" ht="12">
      <c r="A608" s="7">
        <v>569</v>
      </c>
      <c r="B608" s="18" t="s">
        <v>240</v>
      </c>
      <c r="C608" s="34" t="s">
        <v>1352</v>
      </c>
      <c r="D608" s="26">
        <v>5</v>
      </c>
      <c r="E608" s="27" t="s">
        <v>124</v>
      </c>
      <c r="F608" s="66"/>
      <c r="G608" s="13">
        <f t="shared" si="21"/>
        <v>0</v>
      </c>
    </row>
    <row r="609" spans="1:7" ht="12">
      <c r="A609" s="7">
        <v>570</v>
      </c>
      <c r="B609" s="18" t="s">
        <v>241</v>
      </c>
      <c r="C609" s="34" t="s">
        <v>1353</v>
      </c>
      <c r="D609" s="26">
        <v>5</v>
      </c>
      <c r="E609" s="27" t="s">
        <v>821</v>
      </c>
      <c r="F609" s="66"/>
      <c r="G609" s="13">
        <f t="shared" si="21"/>
        <v>0</v>
      </c>
    </row>
    <row r="610" spans="1:7" ht="24">
      <c r="A610" s="7">
        <v>571</v>
      </c>
      <c r="B610" s="43" t="s">
        <v>242</v>
      </c>
      <c r="C610" s="23" t="s">
        <v>1354</v>
      </c>
      <c r="D610" s="26">
        <v>5</v>
      </c>
      <c r="E610" s="27" t="s">
        <v>821</v>
      </c>
      <c r="F610" s="66"/>
      <c r="G610" s="13">
        <f t="shared" si="21"/>
        <v>0</v>
      </c>
    </row>
    <row r="611" spans="1:7" ht="24">
      <c r="A611" s="7">
        <v>572</v>
      </c>
      <c r="B611" s="43" t="s">
        <v>770</v>
      </c>
      <c r="C611" s="44" t="s">
        <v>1355</v>
      </c>
      <c r="D611" s="26">
        <v>1</v>
      </c>
      <c r="E611" s="27" t="s">
        <v>821</v>
      </c>
      <c r="F611" s="66"/>
      <c r="G611" s="13">
        <f t="shared" si="21"/>
        <v>0</v>
      </c>
    </row>
    <row r="612" spans="1:7" ht="12">
      <c r="A612" s="7">
        <v>573</v>
      </c>
      <c r="B612" s="43" t="s">
        <v>771</v>
      </c>
      <c r="C612" s="44" t="s">
        <v>1356</v>
      </c>
      <c r="D612" s="26">
        <v>1</v>
      </c>
      <c r="E612" s="27" t="s">
        <v>821</v>
      </c>
      <c r="F612" s="66"/>
      <c r="G612" s="13">
        <f t="shared" si="21"/>
        <v>0</v>
      </c>
    </row>
    <row r="613" spans="1:7" ht="24">
      <c r="A613" s="7">
        <v>574</v>
      </c>
      <c r="B613" s="43" t="s">
        <v>772</v>
      </c>
      <c r="C613" s="44" t="s">
        <v>1357</v>
      </c>
      <c r="D613" s="26">
        <v>5</v>
      </c>
      <c r="E613" s="27" t="s">
        <v>821</v>
      </c>
      <c r="F613" s="66"/>
      <c r="G613" s="13">
        <f t="shared" si="21"/>
        <v>0</v>
      </c>
    </row>
    <row r="614" spans="1:7" ht="24">
      <c r="A614" s="7">
        <v>575</v>
      </c>
      <c r="B614" s="43" t="s">
        <v>773</v>
      </c>
      <c r="C614" s="44" t="s">
        <v>1358</v>
      </c>
      <c r="D614" s="26">
        <v>5</v>
      </c>
      <c r="E614" s="27" t="s">
        <v>821</v>
      </c>
      <c r="F614" s="66"/>
      <c r="G614" s="13">
        <f t="shared" si="21"/>
        <v>0</v>
      </c>
    </row>
    <row r="615" spans="1:7" ht="36">
      <c r="A615" s="7">
        <v>576</v>
      </c>
      <c r="B615" s="43" t="s">
        <v>774</v>
      </c>
      <c r="C615" s="44" t="s">
        <v>1359</v>
      </c>
      <c r="D615" s="26">
        <v>5</v>
      </c>
      <c r="E615" s="27" t="s">
        <v>821</v>
      </c>
      <c r="F615" s="66"/>
      <c r="G615" s="13">
        <f t="shared" si="21"/>
        <v>0</v>
      </c>
    </row>
    <row r="616" spans="1:7" ht="24">
      <c r="A616" s="7">
        <v>577</v>
      </c>
      <c r="B616" s="43" t="s">
        <v>674</v>
      </c>
      <c r="C616" s="44" t="s">
        <v>1360</v>
      </c>
      <c r="D616" s="26">
        <v>5</v>
      </c>
      <c r="E616" s="27" t="s">
        <v>821</v>
      </c>
      <c r="F616" s="66"/>
      <c r="G616" s="13">
        <f t="shared" si="21"/>
        <v>0</v>
      </c>
    </row>
    <row r="617" spans="1:7" ht="24">
      <c r="A617" s="7">
        <v>578</v>
      </c>
      <c r="B617" s="43" t="s">
        <v>775</v>
      </c>
      <c r="C617" s="44" t="s">
        <v>1361</v>
      </c>
      <c r="D617" s="26">
        <v>5</v>
      </c>
      <c r="E617" s="27" t="s">
        <v>821</v>
      </c>
      <c r="F617" s="66"/>
      <c r="G617" s="13">
        <f t="shared" si="21"/>
        <v>0</v>
      </c>
    </row>
    <row r="618" spans="1:7" ht="24">
      <c r="A618" s="7">
        <v>579</v>
      </c>
      <c r="B618" s="43" t="s">
        <v>776</v>
      </c>
      <c r="C618" s="44" t="s">
        <v>1362</v>
      </c>
      <c r="D618" s="26">
        <v>5</v>
      </c>
      <c r="E618" s="27" t="s">
        <v>821</v>
      </c>
      <c r="F618" s="66"/>
      <c r="G618" s="13">
        <f t="shared" si="21"/>
        <v>0</v>
      </c>
    </row>
    <row r="619" spans="1:7" ht="24">
      <c r="A619" s="7">
        <v>580</v>
      </c>
      <c r="B619" s="43" t="s">
        <v>777</v>
      </c>
      <c r="C619" s="44" t="s">
        <v>1363</v>
      </c>
      <c r="D619" s="26">
        <v>5</v>
      </c>
      <c r="E619" s="27" t="s">
        <v>821</v>
      </c>
      <c r="F619" s="66"/>
      <c r="G619" s="13">
        <f>ROUND(D619*F619,2)</f>
        <v>0</v>
      </c>
    </row>
    <row r="620" spans="1:7" ht="24">
      <c r="A620" s="7">
        <v>581</v>
      </c>
      <c r="B620" s="43" t="s">
        <v>675</v>
      </c>
      <c r="C620" s="44" t="s">
        <v>1364</v>
      </c>
      <c r="D620" s="26">
        <v>5</v>
      </c>
      <c r="E620" s="27" t="s">
        <v>821</v>
      </c>
      <c r="F620" s="66"/>
      <c r="G620" s="13">
        <f>ROUND(D620*F620,2)</f>
        <v>0</v>
      </c>
    </row>
    <row r="621" spans="1:7" ht="24">
      <c r="A621" s="7">
        <v>582</v>
      </c>
      <c r="B621" s="43" t="s">
        <v>778</v>
      </c>
      <c r="C621" s="44" t="s">
        <v>1365</v>
      </c>
      <c r="D621" s="26">
        <v>5</v>
      </c>
      <c r="E621" s="27" t="s">
        <v>821</v>
      </c>
      <c r="F621" s="66"/>
      <c r="G621" s="13">
        <f>ROUND(D621*F621,2)</f>
        <v>0</v>
      </c>
    </row>
    <row r="622" spans="1:7" ht="24">
      <c r="A622" s="7">
        <v>583</v>
      </c>
      <c r="B622" s="43" t="s">
        <v>676</v>
      </c>
      <c r="C622" s="44" t="s">
        <v>1366</v>
      </c>
      <c r="D622" s="26">
        <v>5</v>
      </c>
      <c r="E622" s="27" t="s">
        <v>821</v>
      </c>
      <c r="F622" s="66"/>
      <c r="G622" s="13">
        <f>ROUND(D622*F622,2)</f>
        <v>0</v>
      </c>
    </row>
    <row r="623" spans="1:7" ht="24">
      <c r="A623" s="7">
        <v>584</v>
      </c>
      <c r="B623" s="43" t="s">
        <v>243</v>
      </c>
      <c r="C623" s="44" t="s">
        <v>1367</v>
      </c>
      <c r="D623" s="26">
        <v>2</v>
      </c>
      <c r="E623" s="27" t="s">
        <v>821</v>
      </c>
      <c r="F623" s="66"/>
      <c r="G623" s="13">
        <f>ROUND(D623*F623,2)</f>
        <v>0</v>
      </c>
    </row>
    <row r="624" spans="1:7" ht="12.75">
      <c r="A624" s="21" t="s">
        <v>146</v>
      </c>
      <c r="B624" s="16" t="s">
        <v>1528</v>
      </c>
      <c r="C624" s="16"/>
      <c r="D624" s="57"/>
      <c r="E624" s="58"/>
      <c r="F624" s="67"/>
      <c r="G624" s="56">
        <f>SUM(G491:G623)</f>
        <v>0</v>
      </c>
    </row>
    <row r="625" spans="1:7" ht="12.75">
      <c r="A625" s="21" t="s">
        <v>0</v>
      </c>
      <c r="B625" s="16" t="s">
        <v>1</v>
      </c>
      <c r="C625" s="16" t="s">
        <v>1</v>
      </c>
      <c r="D625" s="57"/>
      <c r="E625" s="58"/>
      <c r="F625" s="67"/>
      <c r="G625" s="54"/>
    </row>
    <row r="626" spans="1:7" ht="12">
      <c r="A626" s="7">
        <v>585</v>
      </c>
      <c r="B626" s="15" t="s">
        <v>159</v>
      </c>
      <c r="C626" s="37" t="s">
        <v>1368</v>
      </c>
      <c r="D626" s="12">
        <v>5</v>
      </c>
      <c r="E626" s="27" t="s">
        <v>821</v>
      </c>
      <c r="F626" s="66"/>
      <c r="G626" s="13">
        <f aca="true" t="shared" si="22" ref="G626:G657">ROUND(D626*F626,2)</f>
        <v>0</v>
      </c>
    </row>
    <row r="627" spans="1:7" ht="12">
      <c r="A627" s="7">
        <v>586</v>
      </c>
      <c r="B627" s="15" t="s">
        <v>160</v>
      </c>
      <c r="C627" s="34" t="s">
        <v>1369</v>
      </c>
      <c r="D627" s="12">
        <v>5</v>
      </c>
      <c r="E627" s="27" t="s">
        <v>821</v>
      </c>
      <c r="F627" s="66"/>
      <c r="G627" s="13">
        <f t="shared" si="22"/>
        <v>0</v>
      </c>
    </row>
    <row r="628" spans="1:7" ht="12">
      <c r="A628" s="7">
        <v>587</v>
      </c>
      <c r="B628" s="15" t="s">
        <v>161</v>
      </c>
      <c r="C628" s="34" t="s">
        <v>1370</v>
      </c>
      <c r="D628" s="12">
        <v>5</v>
      </c>
      <c r="E628" s="27" t="s">
        <v>821</v>
      </c>
      <c r="F628" s="66"/>
      <c r="G628" s="13">
        <f t="shared" si="22"/>
        <v>0</v>
      </c>
    </row>
    <row r="629" spans="1:7" ht="12">
      <c r="A629" s="7">
        <v>588</v>
      </c>
      <c r="B629" s="15" t="s">
        <v>162</v>
      </c>
      <c r="C629" s="34" t="s">
        <v>1371</v>
      </c>
      <c r="D629" s="12">
        <v>5</v>
      </c>
      <c r="E629" s="27" t="s">
        <v>821</v>
      </c>
      <c r="F629" s="66"/>
      <c r="G629" s="13">
        <f t="shared" si="22"/>
        <v>0</v>
      </c>
    </row>
    <row r="630" spans="1:7" ht="12">
      <c r="A630" s="7">
        <v>589</v>
      </c>
      <c r="B630" s="15" t="s">
        <v>163</v>
      </c>
      <c r="C630" s="34" t="s">
        <v>1372</v>
      </c>
      <c r="D630" s="12">
        <v>5</v>
      </c>
      <c r="E630" s="27" t="s">
        <v>821</v>
      </c>
      <c r="F630" s="66"/>
      <c r="G630" s="13">
        <f t="shared" si="22"/>
        <v>0</v>
      </c>
    </row>
    <row r="631" spans="1:7" ht="24">
      <c r="A631" s="7">
        <v>590</v>
      </c>
      <c r="B631" s="15" t="s">
        <v>164</v>
      </c>
      <c r="C631" s="34" t="s">
        <v>1373</v>
      </c>
      <c r="D631" s="12">
        <v>70</v>
      </c>
      <c r="E631" s="7" t="s">
        <v>124</v>
      </c>
      <c r="F631" s="66"/>
      <c r="G631" s="13">
        <f t="shared" si="22"/>
        <v>0</v>
      </c>
    </row>
    <row r="632" spans="1:7" ht="24">
      <c r="A632" s="7">
        <v>591</v>
      </c>
      <c r="B632" s="15" t="s">
        <v>38</v>
      </c>
      <c r="C632" s="34" t="s">
        <v>1374</v>
      </c>
      <c r="D632" s="12">
        <v>20</v>
      </c>
      <c r="E632" s="27" t="s">
        <v>821</v>
      </c>
      <c r="F632" s="66"/>
      <c r="G632" s="13">
        <f t="shared" si="22"/>
        <v>0</v>
      </c>
    </row>
    <row r="633" spans="1:7" ht="12">
      <c r="A633" s="7">
        <v>592</v>
      </c>
      <c r="B633" s="15" t="s">
        <v>39</v>
      </c>
      <c r="C633" s="34" t="s">
        <v>1375</v>
      </c>
      <c r="D633" s="12">
        <v>5</v>
      </c>
      <c r="E633" s="27" t="s">
        <v>821</v>
      </c>
      <c r="F633" s="66"/>
      <c r="G633" s="13">
        <f t="shared" si="22"/>
        <v>0</v>
      </c>
    </row>
    <row r="634" spans="1:7" ht="12">
      <c r="A634" s="7">
        <v>593</v>
      </c>
      <c r="B634" s="15" t="s">
        <v>40</v>
      </c>
      <c r="C634" s="37" t="s">
        <v>1376</v>
      </c>
      <c r="D634" s="12">
        <v>15</v>
      </c>
      <c r="E634" s="7" t="s">
        <v>124</v>
      </c>
      <c r="F634" s="66"/>
      <c r="G634" s="13">
        <f t="shared" si="22"/>
        <v>0</v>
      </c>
    </row>
    <row r="635" spans="1:7" ht="12">
      <c r="A635" s="7">
        <v>594</v>
      </c>
      <c r="B635" s="15" t="s">
        <v>41</v>
      </c>
      <c r="C635" s="37" t="s">
        <v>1377</v>
      </c>
      <c r="D635" s="12">
        <v>20</v>
      </c>
      <c r="E635" s="27" t="s">
        <v>821</v>
      </c>
      <c r="F635" s="66"/>
      <c r="G635" s="13">
        <f t="shared" si="22"/>
        <v>0</v>
      </c>
    </row>
    <row r="636" spans="1:7" ht="12">
      <c r="A636" s="7">
        <v>595</v>
      </c>
      <c r="B636" s="15" t="s">
        <v>42</v>
      </c>
      <c r="C636" s="37" t="s">
        <v>1378</v>
      </c>
      <c r="D636" s="12">
        <v>10</v>
      </c>
      <c r="E636" s="27" t="s">
        <v>821</v>
      </c>
      <c r="F636" s="66"/>
      <c r="G636" s="13">
        <f t="shared" si="22"/>
        <v>0</v>
      </c>
    </row>
    <row r="637" spans="1:7" ht="12">
      <c r="A637" s="7">
        <v>596</v>
      </c>
      <c r="B637" s="15" t="s">
        <v>43</v>
      </c>
      <c r="C637" s="37" t="s">
        <v>1379</v>
      </c>
      <c r="D637" s="12">
        <v>5</v>
      </c>
      <c r="E637" s="27" t="s">
        <v>821</v>
      </c>
      <c r="F637" s="66"/>
      <c r="G637" s="13">
        <f t="shared" si="22"/>
        <v>0</v>
      </c>
    </row>
    <row r="638" spans="1:7" ht="24">
      <c r="A638" s="7">
        <v>597</v>
      </c>
      <c r="B638" s="15" t="s">
        <v>44</v>
      </c>
      <c r="C638" s="37" t="s">
        <v>1380</v>
      </c>
      <c r="D638" s="12">
        <v>15</v>
      </c>
      <c r="E638" s="27" t="s">
        <v>821</v>
      </c>
      <c r="F638" s="66"/>
      <c r="G638" s="13">
        <f t="shared" si="22"/>
        <v>0</v>
      </c>
    </row>
    <row r="639" spans="1:7" ht="24">
      <c r="A639" s="7">
        <v>598</v>
      </c>
      <c r="B639" s="15" t="s">
        <v>45</v>
      </c>
      <c r="C639" s="34" t="s">
        <v>1381</v>
      </c>
      <c r="D639" s="12">
        <v>20</v>
      </c>
      <c r="E639" s="7" t="s">
        <v>124</v>
      </c>
      <c r="F639" s="66"/>
      <c r="G639" s="13">
        <f t="shared" si="22"/>
        <v>0</v>
      </c>
    </row>
    <row r="640" spans="1:7" ht="24">
      <c r="A640" s="7">
        <v>599</v>
      </c>
      <c r="B640" s="15" t="s">
        <v>46</v>
      </c>
      <c r="C640" s="34" t="s">
        <v>1382</v>
      </c>
      <c r="D640" s="12">
        <v>2</v>
      </c>
      <c r="E640" s="27" t="s">
        <v>821</v>
      </c>
      <c r="F640" s="66"/>
      <c r="G640" s="13">
        <f t="shared" si="22"/>
        <v>0</v>
      </c>
    </row>
    <row r="641" spans="1:7" ht="12">
      <c r="A641" s="7">
        <v>600</v>
      </c>
      <c r="B641" s="15" t="s">
        <v>47</v>
      </c>
      <c r="C641" s="34" t="s">
        <v>1383</v>
      </c>
      <c r="D641" s="12">
        <v>1</v>
      </c>
      <c r="E641" s="27" t="s">
        <v>821</v>
      </c>
      <c r="F641" s="66"/>
      <c r="G641" s="13">
        <f t="shared" si="22"/>
        <v>0</v>
      </c>
    </row>
    <row r="642" spans="1:7" ht="12">
      <c r="A642" s="7">
        <v>601</v>
      </c>
      <c r="B642" s="15" t="s">
        <v>48</v>
      </c>
      <c r="C642" s="34" t="s">
        <v>1384</v>
      </c>
      <c r="D642" s="12">
        <v>1</v>
      </c>
      <c r="E642" s="27" t="s">
        <v>821</v>
      </c>
      <c r="F642" s="66"/>
      <c r="G642" s="13">
        <f t="shared" si="22"/>
        <v>0</v>
      </c>
    </row>
    <row r="643" spans="1:7" ht="12">
      <c r="A643" s="7">
        <v>602</v>
      </c>
      <c r="B643" s="15" t="s">
        <v>49</v>
      </c>
      <c r="C643" s="34" t="s">
        <v>1385</v>
      </c>
      <c r="D643" s="12">
        <v>1</v>
      </c>
      <c r="E643" s="27" t="s">
        <v>821</v>
      </c>
      <c r="F643" s="66"/>
      <c r="G643" s="13">
        <f t="shared" si="22"/>
        <v>0</v>
      </c>
    </row>
    <row r="644" spans="1:7" ht="12">
      <c r="A644" s="7">
        <v>603</v>
      </c>
      <c r="B644" s="15" t="s">
        <v>50</v>
      </c>
      <c r="C644" s="34" t="s">
        <v>1386</v>
      </c>
      <c r="D644" s="12">
        <v>1</v>
      </c>
      <c r="E644" s="27" t="s">
        <v>821</v>
      </c>
      <c r="F644" s="66"/>
      <c r="G644" s="13">
        <f t="shared" si="22"/>
        <v>0</v>
      </c>
    </row>
    <row r="645" spans="1:7" ht="12">
      <c r="A645" s="7">
        <v>604</v>
      </c>
      <c r="B645" s="15" t="s">
        <v>51</v>
      </c>
      <c r="C645" s="34" t="s">
        <v>1387</v>
      </c>
      <c r="D645" s="12">
        <v>1</v>
      </c>
      <c r="E645" s="27" t="s">
        <v>821</v>
      </c>
      <c r="F645" s="66"/>
      <c r="G645" s="13">
        <f t="shared" si="22"/>
        <v>0</v>
      </c>
    </row>
    <row r="646" spans="1:7" ht="12">
      <c r="A646" s="7">
        <v>605</v>
      </c>
      <c r="B646" s="15" t="s">
        <v>52</v>
      </c>
      <c r="C646" s="34" t="s">
        <v>1388</v>
      </c>
      <c r="D646" s="12">
        <v>1</v>
      </c>
      <c r="E646" s="27" t="s">
        <v>821</v>
      </c>
      <c r="F646" s="66"/>
      <c r="G646" s="13">
        <f t="shared" si="22"/>
        <v>0</v>
      </c>
    </row>
    <row r="647" spans="1:7" ht="24">
      <c r="A647" s="7">
        <v>606</v>
      </c>
      <c r="B647" s="15" t="s">
        <v>53</v>
      </c>
      <c r="C647" s="34" t="s">
        <v>1389</v>
      </c>
      <c r="D647" s="12">
        <v>10</v>
      </c>
      <c r="E647" s="7" t="s">
        <v>124</v>
      </c>
      <c r="F647" s="66"/>
      <c r="G647" s="13">
        <f t="shared" si="22"/>
        <v>0</v>
      </c>
    </row>
    <row r="648" spans="1:7" ht="24">
      <c r="A648" s="7">
        <v>607</v>
      </c>
      <c r="B648" s="15" t="s">
        <v>54</v>
      </c>
      <c r="C648" s="34" t="s">
        <v>1390</v>
      </c>
      <c r="D648" s="12">
        <v>10</v>
      </c>
      <c r="E648" s="7" t="s">
        <v>124</v>
      </c>
      <c r="F648" s="66"/>
      <c r="G648" s="13">
        <f t="shared" si="22"/>
        <v>0</v>
      </c>
    </row>
    <row r="649" spans="1:7" ht="24">
      <c r="A649" s="7">
        <v>608</v>
      </c>
      <c r="B649" s="15" t="s">
        <v>677</v>
      </c>
      <c r="C649" s="34" t="s">
        <v>1391</v>
      </c>
      <c r="D649" s="12">
        <v>20</v>
      </c>
      <c r="E649" s="7" t="s">
        <v>124</v>
      </c>
      <c r="F649" s="66"/>
      <c r="G649" s="13">
        <f t="shared" si="22"/>
        <v>0</v>
      </c>
    </row>
    <row r="650" spans="1:7" ht="24">
      <c r="A650" s="7">
        <v>609</v>
      </c>
      <c r="B650" s="15" t="s">
        <v>678</v>
      </c>
      <c r="C650" s="34" t="s">
        <v>1392</v>
      </c>
      <c r="D650" s="12">
        <v>25</v>
      </c>
      <c r="E650" s="7" t="s">
        <v>124</v>
      </c>
      <c r="F650" s="66"/>
      <c r="G650" s="13">
        <f t="shared" si="22"/>
        <v>0</v>
      </c>
    </row>
    <row r="651" spans="1:7" ht="24">
      <c r="A651" s="7">
        <v>610</v>
      </c>
      <c r="B651" s="15" t="s">
        <v>679</v>
      </c>
      <c r="C651" s="34" t="s">
        <v>1393</v>
      </c>
      <c r="D651" s="12">
        <v>50</v>
      </c>
      <c r="E651" s="7" t="s">
        <v>124</v>
      </c>
      <c r="F651" s="66"/>
      <c r="G651" s="13">
        <f t="shared" si="22"/>
        <v>0</v>
      </c>
    </row>
    <row r="652" spans="1:7" ht="24">
      <c r="A652" s="7">
        <v>611</v>
      </c>
      <c r="B652" s="15" t="s">
        <v>680</v>
      </c>
      <c r="C652" s="34" t="s">
        <v>1394</v>
      </c>
      <c r="D652" s="12">
        <v>25</v>
      </c>
      <c r="E652" s="7" t="s">
        <v>124</v>
      </c>
      <c r="F652" s="66"/>
      <c r="G652" s="13">
        <f t="shared" si="22"/>
        <v>0</v>
      </c>
    </row>
    <row r="653" spans="1:7" ht="12">
      <c r="A653" s="7">
        <v>612</v>
      </c>
      <c r="B653" s="15" t="s">
        <v>55</v>
      </c>
      <c r="C653" s="34" t="s">
        <v>1395</v>
      </c>
      <c r="D653" s="12">
        <v>2</v>
      </c>
      <c r="E653" s="27" t="s">
        <v>821</v>
      </c>
      <c r="F653" s="66"/>
      <c r="G653" s="13">
        <f t="shared" si="22"/>
        <v>0</v>
      </c>
    </row>
    <row r="654" spans="1:7" ht="12">
      <c r="A654" s="7">
        <v>613</v>
      </c>
      <c r="B654" s="15" t="s">
        <v>56</v>
      </c>
      <c r="C654" s="34" t="s">
        <v>1396</v>
      </c>
      <c r="D654" s="12">
        <v>2</v>
      </c>
      <c r="E654" s="27" t="s">
        <v>821</v>
      </c>
      <c r="F654" s="66"/>
      <c r="G654" s="13">
        <f t="shared" si="22"/>
        <v>0</v>
      </c>
    </row>
    <row r="655" spans="1:7" ht="24">
      <c r="A655" s="7">
        <v>614</v>
      </c>
      <c r="B655" s="15" t="s">
        <v>57</v>
      </c>
      <c r="C655" s="34" t="s">
        <v>1397</v>
      </c>
      <c r="D655" s="12">
        <v>2</v>
      </c>
      <c r="E655" s="27" t="s">
        <v>821</v>
      </c>
      <c r="F655" s="66"/>
      <c r="G655" s="13">
        <f t="shared" si="22"/>
        <v>0</v>
      </c>
    </row>
    <row r="656" spans="1:7" ht="24">
      <c r="A656" s="7">
        <v>615</v>
      </c>
      <c r="B656" s="15" t="s">
        <v>58</v>
      </c>
      <c r="C656" s="34" t="s">
        <v>1398</v>
      </c>
      <c r="D656" s="12">
        <v>2</v>
      </c>
      <c r="E656" s="27" t="s">
        <v>821</v>
      </c>
      <c r="F656" s="66"/>
      <c r="G656" s="13">
        <f t="shared" si="22"/>
        <v>0</v>
      </c>
    </row>
    <row r="657" spans="1:7" ht="24">
      <c r="A657" s="7">
        <v>616</v>
      </c>
      <c r="B657" s="15" t="s">
        <v>59</v>
      </c>
      <c r="C657" s="34" t="s">
        <v>1399</v>
      </c>
      <c r="D657" s="12">
        <v>2</v>
      </c>
      <c r="E657" s="27" t="s">
        <v>821</v>
      </c>
      <c r="F657" s="66"/>
      <c r="G657" s="13">
        <f t="shared" si="22"/>
        <v>0</v>
      </c>
    </row>
    <row r="658" spans="1:7" ht="12">
      <c r="A658" s="7">
        <v>617</v>
      </c>
      <c r="B658" s="15" t="s">
        <v>60</v>
      </c>
      <c r="C658" s="34" t="s">
        <v>1400</v>
      </c>
      <c r="D658" s="12">
        <v>2</v>
      </c>
      <c r="E658" s="27" t="s">
        <v>821</v>
      </c>
      <c r="F658" s="66"/>
      <c r="G658" s="13">
        <f aca="true" t="shared" si="23" ref="G658:G689">ROUND(D658*F658,2)</f>
        <v>0</v>
      </c>
    </row>
    <row r="659" spans="1:7" ht="12">
      <c r="A659" s="7">
        <v>618</v>
      </c>
      <c r="B659" s="15" t="s">
        <v>61</v>
      </c>
      <c r="C659" s="37" t="s">
        <v>1401</v>
      </c>
      <c r="D659" s="12">
        <v>2</v>
      </c>
      <c r="E659" s="27" t="s">
        <v>821</v>
      </c>
      <c r="F659" s="66"/>
      <c r="G659" s="13">
        <f t="shared" si="23"/>
        <v>0</v>
      </c>
    </row>
    <row r="660" spans="1:7" ht="24">
      <c r="A660" s="7">
        <v>619</v>
      </c>
      <c r="B660" s="15" t="s">
        <v>681</v>
      </c>
      <c r="C660" s="34" t="s">
        <v>1402</v>
      </c>
      <c r="D660" s="12">
        <v>20</v>
      </c>
      <c r="E660" s="7" t="s">
        <v>124</v>
      </c>
      <c r="F660" s="66"/>
      <c r="G660" s="13">
        <f t="shared" si="23"/>
        <v>0</v>
      </c>
    </row>
    <row r="661" spans="1:7" ht="24">
      <c r="A661" s="7">
        <v>620</v>
      </c>
      <c r="B661" s="15" t="s">
        <v>682</v>
      </c>
      <c r="C661" s="34" t="s">
        <v>1403</v>
      </c>
      <c r="D661" s="12">
        <v>20</v>
      </c>
      <c r="E661" s="7" t="s">
        <v>124</v>
      </c>
      <c r="F661" s="66"/>
      <c r="G661" s="13">
        <f t="shared" si="23"/>
        <v>0</v>
      </c>
    </row>
    <row r="662" spans="1:7" ht="24">
      <c r="A662" s="7">
        <v>621</v>
      </c>
      <c r="B662" s="15" t="s">
        <v>683</v>
      </c>
      <c r="C662" s="34" t="s">
        <v>1404</v>
      </c>
      <c r="D662" s="12">
        <v>20</v>
      </c>
      <c r="E662" s="7" t="s">
        <v>124</v>
      </c>
      <c r="F662" s="66"/>
      <c r="G662" s="13">
        <f t="shared" si="23"/>
        <v>0</v>
      </c>
    </row>
    <row r="663" spans="1:7" ht="36">
      <c r="A663" s="7">
        <v>622</v>
      </c>
      <c r="B663" s="15" t="s">
        <v>356</v>
      </c>
      <c r="C663" s="34" t="s">
        <v>1405</v>
      </c>
      <c r="D663" s="12">
        <v>2</v>
      </c>
      <c r="E663" s="27" t="s">
        <v>821</v>
      </c>
      <c r="F663" s="66"/>
      <c r="G663" s="13">
        <f t="shared" si="23"/>
        <v>0</v>
      </c>
    </row>
    <row r="664" spans="1:7" ht="48">
      <c r="A664" s="7">
        <v>623</v>
      </c>
      <c r="B664" s="15" t="s">
        <v>357</v>
      </c>
      <c r="C664" s="37" t="s">
        <v>1406</v>
      </c>
      <c r="D664" s="12">
        <v>2</v>
      </c>
      <c r="E664" s="27" t="s">
        <v>821</v>
      </c>
      <c r="F664" s="66"/>
      <c r="G664" s="13">
        <f t="shared" si="23"/>
        <v>0</v>
      </c>
    </row>
    <row r="665" spans="1:7" ht="24">
      <c r="A665" s="7">
        <v>624</v>
      </c>
      <c r="B665" s="15" t="s">
        <v>358</v>
      </c>
      <c r="C665" s="34" t="s">
        <v>1407</v>
      </c>
      <c r="D665" s="12">
        <v>2</v>
      </c>
      <c r="E665" s="27" t="s">
        <v>821</v>
      </c>
      <c r="F665" s="66"/>
      <c r="G665" s="13">
        <f t="shared" si="23"/>
        <v>0</v>
      </c>
    </row>
    <row r="666" spans="1:7" ht="24">
      <c r="A666" s="7">
        <v>625</v>
      </c>
      <c r="B666" s="15" t="s">
        <v>359</v>
      </c>
      <c r="C666" s="34" t="s">
        <v>1408</v>
      </c>
      <c r="D666" s="12">
        <v>4</v>
      </c>
      <c r="E666" s="27" t="s">
        <v>821</v>
      </c>
      <c r="F666" s="66"/>
      <c r="G666" s="13">
        <f t="shared" si="23"/>
        <v>0</v>
      </c>
    </row>
    <row r="667" spans="1:7" ht="24">
      <c r="A667" s="7">
        <v>626</v>
      </c>
      <c r="B667" s="15" t="s">
        <v>360</v>
      </c>
      <c r="C667" s="34" t="s">
        <v>1409</v>
      </c>
      <c r="D667" s="12">
        <v>4</v>
      </c>
      <c r="E667" s="27" t="s">
        <v>821</v>
      </c>
      <c r="F667" s="66"/>
      <c r="G667" s="13">
        <f t="shared" si="23"/>
        <v>0</v>
      </c>
    </row>
    <row r="668" spans="1:7" ht="12">
      <c r="A668" s="7">
        <v>627</v>
      </c>
      <c r="B668" s="15" t="s">
        <v>166</v>
      </c>
      <c r="C668" s="37" t="s">
        <v>1410</v>
      </c>
      <c r="D668" s="12">
        <v>2</v>
      </c>
      <c r="E668" s="7" t="s">
        <v>407</v>
      </c>
      <c r="F668" s="66"/>
      <c r="G668" s="13">
        <f t="shared" si="23"/>
        <v>0</v>
      </c>
    </row>
    <row r="669" spans="1:7" ht="24">
      <c r="A669" s="7">
        <v>628</v>
      </c>
      <c r="B669" s="15" t="s">
        <v>361</v>
      </c>
      <c r="C669" s="34" t="s">
        <v>1411</v>
      </c>
      <c r="D669" s="12">
        <v>4</v>
      </c>
      <c r="E669" s="27" t="s">
        <v>821</v>
      </c>
      <c r="F669" s="66"/>
      <c r="G669" s="13">
        <f t="shared" si="23"/>
        <v>0</v>
      </c>
    </row>
    <row r="670" spans="1:7" ht="24">
      <c r="A670" s="7">
        <v>629</v>
      </c>
      <c r="B670" s="15" t="s">
        <v>362</v>
      </c>
      <c r="C670" s="34" t="s">
        <v>1412</v>
      </c>
      <c r="D670" s="12">
        <v>4</v>
      </c>
      <c r="E670" s="27" t="s">
        <v>821</v>
      </c>
      <c r="F670" s="66"/>
      <c r="G670" s="13">
        <f t="shared" si="23"/>
        <v>0</v>
      </c>
    </row>
    <row r="671" spans="1:7" ht="24">
      <c r="A671" s="7">
        <v>630</v>
      </c>
      <c r="B671" s="15" t="s">
        <v>363</v>
      </c>
      <c r="C671" s="34" t="s">
        <v>1413</v>
      </c>
      <c r="D671" s="12">
        <v>4</v>
      </c>
      <c r="E671" s="27" t="s">
        <v>821</v>
      </c>
      <c r="F671" s="66"/>
      <c r="G671" s="13">
        <f t="shared" si="23"/>
        <v>0</v>
      </c>
    </row>
    <row r="672" spans="1:7" ht="24">
      <c r="A672" s="7">
        <v>631</v>
      </c>
      <c r="B672" s="15" t="s">
        <v>364</v>
      </c>
      <c r="C672" s="34" t="s">
        <v>1414</v>
      </c>
      <c r="D672" s="12">
        <v>4</v>
      </c>
      <c r="E672" s="27" t="s">
        <v>821</v>
      </c>
      <c r="F672" s="66"/>
      <c r="G672" s="13">
        <f t="shared" si="23"/>
        <v>0</v>
      </c>
    </row>
    <row r="673" spans="1:7" ht="24">
      <c r="A673" s="7">
        <v>632</v>
      </c>
      <c r="B673" s="15" t="s">
        <v>365</v>
      </c>
      <c r="C673" s="34" t="s">
        <v>1415</v>
      </c>
      <c r="D673" s="12">
        <v>4</v>
      </c>
      <c r="E673" s="27" t="s">
        <v>821</v>
      </c>
      <c r="F673" s="66"/>
      <c r="G673" s="13">
        <f t="shared" si="23"/>
        <v>0</v>
      </c>
    </row>
    <row r="674" spans="1:7" ht="24">
      <c r="A674" s="7">
        <v>633</v>
      </c>
      <c r="B674" s="15" t="s">
        <v>366</v>
      </c>
      <c r="C674" s="37" t="s">
        <v>1416</v>
      </c>
      <c r="D674" s="12">
        <v>4</v>
      </c>
      <c r="E674" s="27" t="s">
        <v>821</v>
      </c>
      <c r="F674" s="66"/>
      <c r="G674" s="13">
        <f t="shared" si="23"/>
        <v>0</v>
      </c>
    </row>
    <row r="675" spans="1:7" ht="24">
      <c r="A675" s="7">
        <v>634</v>
      </c>
      <c r="B675" s="15" t="s">
        <v>684</v>
      </c>
      <c r="C675" s="37" t="s">
        <v>1417</v>
      </c>
      <c r="D675" s="12">
        <v>4</v>
      </c>
      <c r="E675" s="27" t="s">
        <v>821</v>
      </c>
      <c r="F675" s="66"/>
      <c r="G675" s="13">
        <f t="shared" si="23"/>
        <v>0</v>
      </c>
    </row>
    <row r="676" spans="1:7" ht="24">
      <c r="A676" s="7">
        <v>635</v>
      </c>
      <c r="B676" s="15" t="s">
        <v>2</v>
      </c>
      <c r="C676" s="34" t="s">
        <v>1418</v>
      </c>
      <c r="D676" s="12">
        <v>2</v>
      </c>
      <c r="E676" s="27" t="s">
        <v>821</v>
      </c>
      <c r="F676" s="66"/>
      <c r="G676" s="13">
        <f t="shared" si="23"/>
        <v>0</v>
      </c>
    </row>
    <row r="677" spans="1:7" ht="12">
      <c r="A677" s="7">
        <v>636</v>
      </c>
      <c r="B677" s="15" t="s">
        <v>167</v>
      </c>
      <c r="C677" s="34" t="s">
        <v>1419</v>
      </c>
      <c r="D677" s="12">
        <v>2</v>
      </c>
      <c r="E677" s="27" t="s">
        <v>821</v>
      </c>
      <c r="F677" s="66"/>
      <c r="G677" s="13">
        <f t="shared" si="23"/>
        <v>0</v>
      </c>
    </row>
    <row r="678" spans="1:7" ht="12">
      <c r="A678" s="7">
        <v>637</v>
      </c>
      <c r="B678" s="15" t="s">
        <v>168</v>
      </c>
      <c r="C678" s="34" t="s">
        <v>1420</v>
      </c>
      <c r="D678" s="12">
        <v>2</v>
      </c>
      <c r="E678" s="27" t="s">
        <v>821</v>
      </c>
      <c r="F678" s="66"/>
      <c r="G678" s="13">
        <f t="shared" si="23"/>
        <v>0</v>
      </c>
    </row>
    <row r="679" spans="1:7" ht="36">
      <c r="A679" s="7">
        <v>638</v>
      </c>
      <c r="B679" s="15" t="s">
        <v>685</v>
      </c>
      <c r="C679" s="34" t="s">
        <v>1421</v>
      </c>
      <c r="D679" s="12">
        <v>5</v>
      </c>
      <c r="E679" s="27" t="s">
        <v>821</v>
      </c>
      <c r="F679" s="66"/>
      <c r="G679" s="13">
        <f t="shared" si="23"/>
        <v>0</v>
      </c>
    </row>
    <row r="680" spans="1:7" ht="36">
      <c r="A680" s="7">
        <v>639</v>
      </c>
      <c r="B680" s="15" t="s">
        <v>686</v>
      </c>
      <c r="C680" s="34" t="s">
        <v>1422</v>
      </c>
      <c r="D680" s="12">
        <v>5</v>
      </c>
      <c r="E680" s="27" t="s">
        <v>821</v>
      </c>
      <c r="F680" s="66"/>
      <c r="G680" s="13">
        <f t="shared" si="23"/>
        <v>0</v>
      </c>
    </row>
    <row r="681" spans="1:7" ht="24">
      <c r="A681" s="7">
        <v>640</v>
      </c>
      <c r="B681" s="15" t="s">
        <v>687</v>
      </c>
      <c r="C681" s="34" t="s">
        <v>1423</v>
      </c>
      <c r="D681" s="12">
        <v>10</v>
      </c>
      <c r="E681" s="7" t="s">
        <v>124</v>
      </c>
      <c r="F681" s="66"/>
      <c r="G681" s="13">
        <f t="shared" si="23"/>
        <v>0</v>
      </c>
    </row>
    <row r="682" spans="1:7" ht="12">
      <c r="A682" s="7">
        <v>641</v>
      </c>
      <c r="B682" s="15" t="s">
        <v>688</v>
      </c>
      <c r="C682" s="34" t="s">
        <v>1424</v>
      </c>
      <c r="D682" s="12">
        <v>10</v>
      </c>
      <c r="E682" s="7" t="s">
        <v>124</v>
      </c>
      <c r="F682" s="66"/>
      <c r="G682" s="13">
        <f t="shared" si="23"/>
        <v>0</v>
      </c>
    </row>
    <row r="683" spans="1:7" ht="12">
      <c r="A683" s="7">
        <v>642</v>
      </c>
      <c r="B683" s="15" t="s">
        <v>689</v>
      </c>
      <c r="C683" s="34" t="s">
        <v>1425</v>
      </c>
      <c r="D683" s="12">
        <v>10</v>
      </c>
      <c r="E683" s="7" t="s">
        <v>124</v>
      </c>
      <c r="F683" s="66"/>
      <c r="G683" s="13">
        <f t="shared" si="23"/>
        <v>0</v>
      </c>
    </row>
    <row r="684" spans="1:7" ht="24">
      <c r="A684" s="7">
        <v>643</v>
      </c>
      <c r="B684" s="15" t="s">
        <v>102</v>
      </c>
      <c r="C684" s="34" t="s">
        <v>1426</v>
      </c>
      <c r="D684" s="12">
        <v>5</v>
      </c>
      <c r="E684" s="27" t="s">
        <v>821</v>
      </c>
      <c r="F684" s="66"/>
      <c r="G684" s="13">
        <f t="shared" si="23"/>
        <v>0</v>
      </c>
    </row>
    <row r="685" spans="1:7" ht="24">
      <c r="A685" s="7">
        <v>644</v>
      </c>
      <c r="B685" s="15" t="s">
        <v>103</v>
      </c>
      <c r="C685" s="34" t="s">
        <v>1427</v>
      </c>
      <c r="D685" s="12">
        <v>5</v>
      </c>
      <c r="E685" s="27" t="s">
        <v>821</v>
      </c>
      <c r="F685" s="66"/>
      <c r="G685" s="13">
        <f t="shared" si="23"/>
        <v>0</v>
      </c>
    </row>
    <row r="686" spans="1:7" ht="12">
      <c r="A686" s="7">
        <v>645</v>
      </c>
      <c r="B686" s="15" t="s">
        <v>779</v>
      </c>
      <c r="C686" s="34" t="s">
        <v>1428</v>
      </c>
      <c r="D686" s="12">
        <v>10</v>
      </c>
      <c r="E686" s="27" t="s">
        <v>821</v>
      </c>
      <c r="F686" s="66"/>
      <c r="G686" s="13">
        <f t="shared" si="23"/>
        <v>0</v>
      </c>
    </row>
    <row r="687" spans="1:7" ht="24">
      <c r="A687" s="7">
        <v>646</v>
      </c>
      <c r="B687" s="15" t="s">
        <v>104</v>
      </c>
      <c r="C687" s="34" t="s">
        <v>1429</v>
      </c>
      <c r="D687" s="12">
        <v>3</v>
      </c>
      <c r="E687" s="27" t="s">
        <v>821</v>
      </c>
      <c r="F687" s="66"/>
      <c r="G687" s="13">
        <f t="shared" si="23"/>
        <v>0</v>
      </c>
    </row>
    <row r="688" spans="1:7" ht="36">
      <c r="A688" s="7">
        <v>647</v>
      </c>
      <c r="B688" s="15" t="s">
        <v>367</v>
      </c>
      <c r="C688" s="34" t="s">
        <v>1430</v>
      </c>
      <c r="D688" s="12">
        <v>1</v>
      </c>
      <c r="E688" s="27" t="s">
        <v>821</v>
      </c>
      <c r="F688" s="66"/>
      <c r="G688" s="13">
        <f t="shared" si="23"/>
        <v>0</v>
      </c>
    </row>
    <row r="689" spans="1:7" ht="24">
      <c r="A689" s="7">
        <v>648</v>
      </c>
      <c r="B689" s="15" t="s">
        <v>368</v>
      </c>
      <c r="C689" s="34" t="s">
        <v>1431</v>
      </c>
      <c r="D689" s="12">
        <v>1</v>
      </c>
      <c r="E689" s="27" t="s">
        <v>821</v>
      </c>
      <c r="F689" s="66"/>
      <c r="G689" s="13">
        <f t="shared" si="23"/>
        <v>0</v>
      </c>
    </row>
    <row r="690" spans="1:7" ht="36">
      <c r="A690" s="7">
        <v>649</v>
      </c>
      <c r="B690" s="15" t="s">
        <v>690</v>
      </c>
      <c r="C690" s="37" t="s">
        <v>1432</v>
      </c>
      <c r="D690" s="12">
        <v>1</v>
      </c>
      <c r="E690" s="27" t="s">
        <v>821</v>
      </c>
      <c r="F690" s="66"/>
      <c r="G690" s="13">
        <f aca="true" t="shared" si="24" ref="G690:G721">ROUND(D690*F690,2)</f>
        <v>0</v>
      </c>
    </row>
    <row r="691" spans="1:7" ht="24">
      <c r="A691" s="7">
        <v>650</v>
      </c>
      <c r="B691" s="15" t="s">
        <v>691</v>
      </c>
      <c r="C691" s="34" t="s">
        <v>1433</v>
      </c>
      <c r="D691" s="12">
        <v>2</v>
      </c>
      <c r="E691" s="27" t="s">
        <v>821</v>
      </c>
      <c r="F691" s="66"/>
      <c r="G691" s="13">
        <f t="shared" si="24"/>
        <v>0</v>
      </c>
    </row>
    <row r="692" spans="1:7" ht="24">
      <c r="A692" s="7">
        <v>651</v>
      </c>
      <c r="B692" s="15" t="s">
        <v>692</v>
      </c>
      <c r="C692" s="34" t="s">
        <v>1434</v>
      </c>
      <c r="D692" s="12">
        <v>1</v>
      </c>
      <c r="E692" s="27" t="s">
        <v>821</v>
      </c>
      <c r="F692" s="66"/>
      <c r="G692" s="13">
        <f t="shared" si="24"/>
        <v>0</v>
      </c>
    </row>
    <row r="693" spans="1:7" ht="12">
      <c r="A693" s="7">
        <v>652</v>
      </c>
      <c r="B693" s="15" t="s">
        <v>105</v>
      </c>
      <c r="C693" s="34" t="s">
        <v>1435</v>
      </c>
      <c r="D693" s="12">
        <v>1</v>
      </c>
      <c r="E693" s="27" t="s">
        <v>821</v>
      </c>
      <c r="F693" s="66"/>
      <c r="G693" s="13">
        <f t="shared" si="24"/>
        <v>0</v>
      </c>
    </row>
    <row r="694" spans="1:7" ht="12">
      <c r="A694" s="7">
        <v>653</v>
      </c>
      <c r="B694" s="15" t="s">
        <v>106</v>
      </c>
      <c r="C694" s="34" t="s">
        <v>1436</v>
      </c>
      <c r="D694" s="12">
        <v>1</v>
      </c>
      <c r="E694" s="27" t="s">
        <v>821</v>
      </c>
      <c r="F694" s="66"/>
      <c r="G694" s="13">
        <f t="shared" si="24"/>
        <v>0</v>
      </c>
    </row>
    <row r="695" spans="1:7" ht="12">
      <c r="A695" s="7">
        <v>654</v>
      </c>
      <c r="B695" s="15" t="s">
        <v>109</v>
      </c>
      <c r="C695" s="34" t="s">
        <v>1437</v>
      </c>
      <c r="D695" s="12">
        <v>1</v>
      </c>
      <c r="E695" s="27" t="s">
        <v>821</v>
      </c>
      <c r="F695" s="66"/>
      <c r="G695" s="13">
        <f t="shared" si="24"/>
        <v>0</v>
      </c>
    </row>
    <row r="696" spans="1:7" ht="12">
      <c r="A696" s="7">
        <v>655</v>
      </c>
      <c r="B696" s="15" t="s">
        <v>110</v>
      </c>
      <c r="C696" s="34" t="s">
        <v>1438</v>
      </c>
      <c r="D696" s="12">
        <v>1</v>
      </c>
      <c r="E696" s="27" t="s">
        <v>821</v>
      </c>
      <c r="F696" s="66"/>
      <c r="G696" s="13">
        <f t="shared" si="24"/>
        <v>0</v>
      </c>
    </row>
    <row r="697" spans="1:7" ht="12">
      <c r="A697" s="7">
        <v>656</v>
      </c>
      <c r="B697" s="15" t="s">
        <v>111</v>
      </c>
      <c r="C697" s="34" t="s">
        <v>1439</v>
      </c>
      <c r="D697" s="12">
        <v>1</v>
      </c>
      <c r="E697" s="27" t="s">
        <v>821</v>
      </c>
      <c r="F697" s="66"/>
      <c r="G697" s="13">
        <f t="shared" si="24"/>
        <v>0</v>
      </c>
    </row>
    <row r="698" spans="1:7" ht="12">
      <c r="A698" s="7">
        <v>657</v>
      </c>
      <c r="B698" s="15" t="s">
        <v>112</v>
      </c>
      <c r="C698" s="34" t="s">
        <v>1440</v>
      </c>
      <c r="D698" s="12">
        <v>1</v>
      </c>
      <c r="E698" s="27" t="s">
        <v>821</v>
      </c>
      <c r="F698" s="66"/>
      <c r="G698" s="13">
        <f t="shared" si="24"/>
        <v>0</v>
      </c>
    </row>
    <row r="699" spans="1:7" ht="24">
      <c r="A699" s="7">
        <v>658</v>
      </c>
      <c r="B699" s="15" t="s">
        <v>693</v>
      </c>
      <c r="C699" s="34" t="s">
        <v>1441</v>
      </c>
      <c r="D699" s="12">
        <v>5</v>
      </c>
      <c r="E699" s="27" t="s">
        <v>821</v>
      </c>
      <c r="F699" s="66"/>
      <c r="G699" s="13">
        <f t="shared" si="24"/>
        <v>0</v>
      </c>
    </row>
    <row r="700" spans="1:7" ht="24">
      <c r="A700" s="7">
        <v>659</v>
      </c>
      <c r="B700" s="15" t="s">
        <v>694</v>
      </c>
      <c r="C700" s="34" t="s">
        <v>1442</v>
      </c>
      <c r="D700" s="12">
        <v>10</v>
      </c>
      <c r="E700" s="27" t="s">
        <v>821</v>
      </c>
      <c r="F700" s="66"/>
      <c r="G700" s="13">
        <f t="shared" si="24"/>
        <v>0</v>
      </c>
    </row>
    <row r="701" spans="1:7" ht="24">
      <c r="A701" s="7">
        <v>660</v>
      </c>
      <c r="B701" s="15" t="s">
        <v>695</v>
      </c>
      <c r="C701" s="34" t="s">
        <v>1443</v>
      </c>
      <c r="D701" s="12">
        <v>50</v>
      </c>
      <c r="E701" s="7" t="s">
        <v>124</v>
      </c>
      <c r="F701" s="66"/>
      <c r="G701" s="13">
        <f t="shared" si="24"/>
        <v>0</v>
      </c>
    </row>
    <row r="702" spans="1:7" ht="24">
      <c r="A702" s="7">
        <v>661</v>
      </c>
      <c r="B702" s="15" t="s">
        <v>696</v>
      </c>
      <c r="C702" s="34" t="s">
        <v>1444</v>
      </c>
      <c r="D702" s="12">
        <v>5</v>
      </c>
      <c r="E702" s="7" t="s">
        <v>124</v>
      </c>
      <c r="F702" s="66"/>
      <c r="G702" s="13">
        <f t="shared" si="24"/>
        <v>0</v>
      </c>
    </row>
    <row r="703" spans="1:7" ht="24">
      <c r="A703" s="7">
        <v>662</v>
      </c>
      <c r="B703" s="15" t="s">
        <v>697</v>
      </c>
      <c r="C703" s="34" t="s">
        <v>1445</v>
      </c>
      <c r="D703" s="12">
        <v>10</v>
      </c>
      <c r="E703" s="7" t="s">
        <v>124</v>
      </c>
      <c r="F703" s="66"/>
      <c r="G703" s="13">
        <f t="shared" si="24"/>
        <v>0</v>
      </c>
    </row>
    <row r="704" spans="1:7" ht="24">
      <c r="A704" s="7">
        <v>663</v>
      </c>
      <c r="B704" s="15" t="s">
        <v>698</v>
      </c>
      <c r="C704" s="34" t="s">
        <v>1446</v>
      </c>
      <c r="D704" s="12">
        <v>10</v>
      </c>
      <c r="E704" s="7" t="s">
        <v>124</v>
      </c>
      <c r="F704" s="66"/>
      <c r="G704" s="13">
        <f t="shared" si="24"/>
        <v>0</v>
      </c>
    </row>
    <row r="705" spans="1:7" ht="24">
      <c r="A705" s="7">
        <v>664</v>
      </c>
      <c r="B705" s="15" t="s">
        <v>699</v>
      </c>
      <c r="C705" s="34" t="s">
        <v>1447</v>
      </c>
      <c r="D705" s="12">
        <v>10</v>
      </c>
      <c r="E705" s="7" t="s">
        <v>124</v>
      </c>
      <c r="F705" s="66"/>
      <c r="G705" s="13">
        <f t="shared" si="24"/>
        <v>0</v>
      </c>
    </row>
    <row r="706" spans="1:7" ht="12">
      <c r="A706" s="7">
        <v>665</v>
      </c>
      <c r="B706" s="15" t="s">
        <v>67</v>
      </c>
      <c r="C706" s="34" t="s">
        <v>1448</v>
      </c>
      <c r="D706" s="12">
        <v>5</v>
      </c>
      <c r="E706" s="7" t="s">
        <v>124</v>
      </c>
      <c r="F706" s="66"/>
      <c r="G706" s="13">
        <f t="shared" si="24"/>
        <v>0</v>
      </c>
    </row>
    <row r="707" spans="1:7" ht="12">
      <c r="A707" s="7">
        <v>666</v>
      </c>
      <c r="B707" s="15" t="s">
        <v>68</v>
      </c>
      <c r="C707" s="34" t="s">
        <v>1449</v>
      </c>
      <c r="D707" s="12">
        <v>5</v>
      </c>
      <c r="E707" s="7" t="s">
        <v>124</v>
      </c>
      <c r="F707" s="66"/>
      <c r="G707" s="13">
        <f t="shared" si="24"/>
        <v>0</v>
      </c>
    </row>
    <row r="708" spans="1:7" ht="12">
      <c r="A708" s="7">
        <v>667</v>
      </c>
      <c r="B708" s="15" t="s">
        <v>69</v>
      </c>
      <c r="C708" s="15" t="s">
        <v>1450</v>
      </c>
      <c r="D708" s="12">
        <v>2</v>
      </c>
      <c r="E708" s="27" t="s">
        <v>821</v>
      </c>
      <c r="F708" s="66"/>
      <c r="G708" s="13">
        <f t="shared" si="24"/>
        <v>0</v>
      </c>
    </row>
    <row r="709" spans="1:7" ht="24">
      <c r="A709" s="7">
        <v>668</v>
      </c>
      <c r="B709" s="15" t="s">
        <v>3</v>
      </c>
      <c r="C709" s="34" t="s">
        <v>1451</v>
      </c>
      <c r="D709" s="12">
        <v>5</v>
      </c>
      <c r="E709" s="27" t="s">
        <v>821</v>
      </c>
      <c r="F709" s="66"/>
      <c r="G709" s="13">
        <f t="shared" si="24"/>
        <v>0</v>
      </c>
    </row>
    <row r="710" spans="1:7" ht="24">
      <c r="A710" s="7">
        <v>669</v>
      </c>
      <c r="B710" s="15" t="s">
        <v>369</v>
      </c>
      <c r="C710" s="34" t="s">
        <v>1452</v>
      </c>
      <c r="D710" s="12">
        <v>2</v>
      </c>
      <c r="E710" s="27" t="s">
        <v>821</v>
      </c>
      <c r="F710" s="66"/>
      <c r="G710" s="13">
        <f t="shared" si="24"/>
        <v>0</v>
      </c>
    </row>
    <row r="711" spans="1:7" ht="24">
      <c r="A711" s="7">
        <v>670</v>
      </c>
      <c r="B711" s="15" t="s">
        <v>372</v>
      </c>
      <c r="C711" s="34" t="s">
        <v>1453</v>
      </c>
      <c r="D711" s="12">
        <v>2</v>
      </c>
      <c r="E711" s="27" t="s">
        <v>821</v>
      </c>
      <c r="F711" s="66"/>
      <c r="G711" s="13">
        <f t="shared" si="24"/>
        <v>0</v>
      </c>
    </row>
    <row r="712" spans="1:7" ht="24">
      <c r="A712" s="7">
        <v>671</v>
      </c>
      <c r="B712" s="15" t="s">
        <v>370</v>
      </c>
      <c r="C712" s="34" t="s">
        <v>1454</v>
      </c>
      <c r="D712" s="12">
        <v>2</v>
      </c>
      <c r="E712" s="27" t="s">
        <v>821</v>
      </c>
      <c r="F712" s="66"/>
      <c r="G712" s="13">
        <f t="shared" si="24"/>
        <v>0</v>
      </c>
    </row>
    <row r="713" spans="1:7" ht="24">
      <c r="A713" s="7">
        <v>672</v>
      </c>
      <c r="B713" s="15" t="s">
        <v>371</v>
      </c>
      <c r="C713" s="34" t="s">
        <v>1455</v>
      </c>
      <c r="D713" s="12">
        <v>2</v>
      </c>
      <c r="E713" s="27" t="s">
        <v>821</v>
      </c>
      <c r="F713" s="66"/>
      <c r="G713" s="13">
        <f t="shared" si="24"/>
        <v>0</v>
      </c>
    </row>
    <row r="714" spans="1:7" ht="12">
      <c r="A714" s="7">
        <v>673</v>
      </c>
      <c r="B714" s="15" t="s">
        <v>125</v>
      </c>
      <c r="C714" s="15" t="s">
        <v>1456</v>
      </c>
      <c r="D714" s="12">
        <v>5</v>
      </c>
      <c r="E714" s="27" t="s">
        <v>821</v>
      </c>
      <c r="F714" s="66"/>
      <c r="G714" s="13">
        <f t="shared" si="24"/>
        <v>0</v>
      </c>
    </row>
    <row r="715" spans="1:7" ht="12">
      <c r="A715" s="7">
        <v>674</v>
      </c>
      <c r="B715" s="15" t="s">
        <v>126</v>
      </c>
      <c r="C715" s="15" t="s">
        <v>1457</v>
      </c>
      <c r="D715" s="12">
        <v>5</v>
      </c>
      <c r="E715" s="27" t="s">
        <v>821</v>
      </c>
      <c r="F715" s="66"/>
      <c r="G715" s="13">
        <f t="shared" si="24"/>
        <v>0</v>
      </c>
    </row>
    <row r="716" spans="1:7" ht="12">
      <c r="A716" s="7">
        <v>675</v>
      </c>
      <c r="B716" s="15" t="s">
        <v>127</v>
      </c>
      <c r="C716" s="15" t="s">
        <v>1458</v>
      </c>
      <c r="D716" s="12">
        <v>5</v>
      </c>
      <c r="E716" s="27" t="s">
        <v>821</v>
      </c>
      <c r="F716" s="66"/>
      <c r="G716" s="13">
        <f t="shared" si="24"/>
        <v>0</v>
      </c>
    </row>
    <row r="717" spans="1:7" ht="24">
      <c r="A717" s="7">
        <v>676</v>
      </c>
      <c r="B717" s="15" t="s">
        <v>700</v>
      </c>
      <c r="C717" s="23" t="s">
        <v>1459</v>
      </c>
      <c r="D717" s="12">
        <v>2</v>
      </c>
      <c r="E717" s="27" t="s">
        <v>821</v>
      </c>
      <c r="F717" s="66"/>
      <c r="G717" s="13">
        <f t="shared" si="24"/>
        <v>0</v>
      </c>
    </row>
    <row r="718" spans="1:7" ht="24">
      <c r="A718" s="7">
        <v>677</v>
      </c>
      <c r="B718" s="15" t="s">
        <v>373</v>
      </c>
      <c r="C718" s="34" t="s">
        <v>1460</v>
      </c>
      <c r="D718" s="12">
        <v>3</v>
      </c>
      <c r="E718" s="27" t="s">
        <v>821</v>
      </c>
      <c r="F718" s="66"/>
      <c r="G718" s="13">
        <f t="shared" si="24"/>
        <v>0</v>
      </c>
    </row>
    <row r="719" spans="1:7" ht="12">
      <c r="A719" s="7">
        <v>678</v>
      </c>
      <c r="B719" s="32" t="s">
        <v>244</v>
      </c>
      <c r="C719" s="45" t="s">
        <v>1461</v>
      </c>
      <c r="D719" s="12">
        <v>5</v>
      </c>
      <c r="E719" s="27" t="s">
        <v>821</v>
      </c>
      <c r="F719" s="66"/>
      <c r="G719" s="13">
        <f t="shared" si="24"/>
        <v>0</v>
      </c>
    </row>
    <row r="720" spans="1:7" ht="36">
      <c r="A720" s="7">
        <v>679</v>
      </c>
      <c r="B720" s="30" t="s">
        <v>245</v>
      </c>
      <c r="C720" s="34" t="s">
        <v>1462</v>
      </c>
      <c r="D720" s="12">
        <v>2</v>
      </c>
      <c r="E720" s="27" t="s">
        <v>821</v>
      </c>
      <c r="F720" s="66"/>
      <c r="G720" s="13">
        <f t="shared" si="24"/>
        <v>0</v>
      </c>
    </row>
    <row r="721" spans="1:7" ht="12">
      <c r="A721" s="7">
        <v>680</v>
      </c>
      <c r="B721" s="30" t="s">
        <v>246</v>
      </c>
      <c r="C721" s="34" t="s">
        <v>1463</v>
      </c>
      <c r="D721" s="12">
        <v>5</v>
      </c>
      <c r="E721" s="27" t="s">
        <v>821</v>
      </c>
      <c r="F721" s="66"/>
      <c r="G721" s="13">
        <f t="shared" si="24"/>
        <v>0</v>
      </c>
    </row>
    <row r="722" spans="1:7" ht="24">
      <c r="A722" s="7">
        <v>681</v>
      </c>
      <c r="B722" s="46" t="s">
        <v>247</v>
      </c>
      <c r="C722" s="47" t="s">
        <v>1464</v>
      </c>
      <c r="D722" s="12">
        <v>2</v>
      </c>
      <c r="E722" s="27" t="s">
        <v>821</v>
      </c>
      <c r="F722" s="66"/>
      <c r="G722" s="13">
        <f aca="true" t="shared" si="25" ref="G722:G727">ROUND(D722*F722,2)</f>
        <v>0</v>
      </c>
    </row>
    <row r="723" spans="1:7" ht="24">
      <c r="A723" s="7">
        <v>682</v>
      </c>
      <c r="B723" s="46" t="s">
        <v>248</v>
      </c>
      <c r="C723" s="46" t="s">
        <v>1465</v>
      </c>
      <c r="D723" s="12">
        <v>50</v>
      </c>
      <c r="E723" s="7" t="s">
        <v>124</v>
      </c>
      <c r="F723" s="66"/>
      <c r="G723" s="13">
        <f t="shared" si="25"/>
        <v>0</v>
      </c>
    </row>
    <row r="724" spans="1:7" ht="12">
      <c r="A724" s="7">
        <v>683</v>
      </c>
      <c r="B724" s="46" t="s">
        <v>249</v>
      </c>
      <c r="C724" s="46" t="s">
        <v>1466</v>
      </c>
      <c r="D724" s="12">
        <v>2</v>
      </c>
      <c r="E724" s="27" t="s">
        <v>821</v>
      </c>
      <c r="F724" s="66"/>
      <c r="G724" s="13">
        <f t="shared" si="25"/>
        <v>0</v>
      </c>
    </row>
    <row r="725" spans="1:7" ht="12">
      <c r="A725" s="7">
        <v>684</v>
      </c>
      <c r="B725" s="46" t="s">
        <v>250</v>
      </c>
      <c r="C725" s="46" t="s">
        <v>1467</v>
      </c>
      <c r="D725" s="12">
        <v>5</v>
      </c>
      <c r="E725" s="27" t="s">
        <v>821</v>
      </c>
      <c r="F725" s="66"/>
      <c r="G725" s="13">
        <f t="shared" si="25"/>
        <v>0</v>
      </c>
    </row>
    <row r="726" spans="1:7" ht="12">
      <c r="A726" s="7">
        <v>685</v>
      </c>
      <c r="B726" s="46" t="s">
        <v>251</v>
      </c>
      <c r="C726" s="46" t="s">
        <v>1468</v>
      </c>
      <c r="D726" s="12">
        <v>5</v>
      </c>
      <c r="E726" s="27" t="s">
        <v>821</v>
      </c>
      <c r="F726" s="66"/>
      <c r="G726" s="13">
        <f t="shared" si="25"/>
        <v>0</v>
      </c>
    </row>
    <row r="727" spans="1:7" ht="12">
      <c r="A727" s="7">
        <v>686</v>
      </c>
      <c r="B727" s="46" t="s">
        <v>252</v>
      </c>
      <c r="C727" s="46" t="s">
        <v>1469</v>
      </c>
      <c r="D727" s="12">
        <v>5</v>
      </c>
      <c r="E727" s="27" t="s">
        <v>821</v>
      </c>
      <c r="F727" s="66"/>
      <c r="G727" s="13">
        <f t="shared" si="25"/>
        <v>0</v>
      </c>
    </row>
    <row r="728" spans="1:7" ht="12.75">
      <c r="A728" s="21" t="s">
        <v>0</v>
      </c>
      <c r="B728" s="16" t="s">
        <v>1529</v>
      </c>
      <c r="C728" s="16"/>
      <c r="D728" s="53"/>
      <c r="E728" s="58"/>
      <c r="F728" s="67"/>
      <c r="G728" s="56">
        <f>SUM(G626:G727)</f>
        <v>0</v>
      </c>
    </row>
    <row r="729" spans="1:7" ht="25.5">
      <c r="A729" s="21" t="s">
        <v>128</v>
      </c>
      <c r="B729" s="16" t="s">
        <v>113</v>
      </c>
      <c r="C729" s="16" t="s">
        <v>113</v>
      </c>
      <c r="D729" s="53"/>
      <c r="E729" s="58"/>
      <c r="F729" s="67"/>
      <c r="G729" s="54"/>
    </row>
    <row r="730" spans="1:7" ht="24">
      <c r="A730" s="7">
        <v>687</v>
      </c>
      <c r="B730" s="15" t="s">
        <v>701</v>
      </c>
      <c r="C730" s="34" t="s">
        <v>1471</v>
      </c>
      <c r="D730" s="12">
        <v>50</v>
      </c>
      <c r="E730" s="7" t="s">
        <v>124</v>
      </c>
      <c r="F730" s="66"/>
      <c r="G730" s="13">
        <f aca="true" t="shared" si="26" ref="G730:G752">ROUND(D730*F730,2)</f>
        <v>0</v>
      </c>
    </row>
    <row r="731" spans="1:7" ht="12">
      <c r="A731" s="7">
        <v>688</v>
      </c>
      <c r="B731" s="15" t="s">
        <v>339</v>
      </c>
      <c r="C731" s="15" t="s">
        <v>1472</v>
      </c>
      <c r="D731" s="12">
        <v>20</v>
      </c>
      <c r="E731" s="7" t="s">
        <v>124</v>
      </c>
      <c r="F731" s="66"/>
      <c r="G731" s="13">
        <f t="shared" si="26"/>
        <v>0</v>
      </c>
    </row>
    <row r="732" spans="1:7" ht="24">
      <c r="A732" s="7">
        <v>689</v>
      </c>
      <c r="B732" s="15" t="s">
        <v>702</v>
      </c>
      <c r="C732" s="34" t="s">
        <v>1473</v>
      </c>
      <c r="D732" s="12">
        <v>20</v>
      </c>
      <c r="E732" s="7" t="s">
        <v>820</v>
      </c>
      <c r="F732" s="66"/>
      <c r="G732" s="13">
        <f t="shared" si="26"/>
        <v>0</v>
      </c>
    </row>
    <row r="733" spans="1:7" ht="12">
      <c r="A733" s="7">
        <v>690</v>
      </c>
      <c r="B733" s="15" t="s">
        <v>70</v>
      </c>
      <c r="C733" s="15" t="s">
        <v>1474</v>
      </c>
      <c r="D733" s="12">
        <v>15</v>
      </c>
      <c r="E733" s="7" t="s">
        <v>791</v>
      </c>
      <c r="F733" s="66"/>
      <c r="G733" s="13">
        <f t="shared" si="26"/>
        <v>0</v>
      </c>
    </row>
    <row r="734" spans="1:7" ht="24">
      <c r="A734" s="7">
        <v>691</v>
      </c>
      <c r="B734" s="15" t="s">
        <v>703</v>
      </c>
      <c r="C734" s="34" t="s">
        <v>1475</v>
      </c>
      <c r="D734" s="12">
        <v>20</v>
      </c>
      <c r="E734" s="7" t="s">
        <v>791</v>
      </c>
      <c r="F734" s="66"/>
      <c r="G734" s="13">
        <f t="shared" si="26"/>
        <v>0</v>
      </c>
    </row>
    <row r="735" spans="1:7" ht="24">
      <c r="A735" s="7">
        <v>692</v>
      </c>
      <c r="B735" s="15" t="s">
        <v>375</v>
      </c>
      <c r="C735" s="34" t="s">
        <v>1476</v>
      </c>
      <c r="D735" s="12">
        <v>20</v>
      </c>
      <c r="E735" s="7" t="s">
        <v>791</v>
      </c>
      <c r="F735" s="66"/>
      <c r="G735" s="13">
        <f t="shared" si="26"/>
        <v>0</v>
      </c>
    </row>
    <row r="736" spans="1:7" ht="24">
      <c r="A736" s="7">
        <v>693</v>
      </c>
      <c r="B736" s="15" t="s">
        <v>376</v>
      </c>
      <c r="C736" s="34" t="s">
        <v>1477</v>
      </c>
      <c r="D736" s="12">
        <v>20</v>
      </c>
      <c r="E736" s="7" t="s">
        <v>791</v>
      </c>
      <c r="F736" s="66"/>
      <c r="G736" s="13">
        <f t="shared" si="26"/>
        <v>0</v>
      </c>
    </row>
    <row r="737" spans="1:7" ht="12">
      <c r="A737" s="7">
        <v>694</v>
      </c>
      <c r="B737" s="15" t="s">
        <v>374</v>
      </c>
      <c r="C737" s="15" t="s">
        <v>1478</v>
      </c>
      <c r="D737" s="12">
        <v>10</v>
      </c>
      <c r="E737" s="7" t="s">
        <v>791</v>
      </c>
      <c r="F737" s="66"/>
      <c r="G737" s="13">
        <f t="shared" si="26"/>
        <v>0</v>
      </c>
    </row>
    <row r="738" spans="1:7" ht="24">
      <c r="A738" s="7">
        <v>695</v>
      </c>
      <c r="B738" s="15" t="s">
        <v>704</v>
      </c>
      <c r="C738" s="34" t="s">
        <v>1479</v>
      </c>
      <c r="D738" s="12">
        <v>20</v>
      </c>
      <c r="E738" s="7" t="s">
        <v>791</v>
      </c>
      <c r="F738" s="66"/>
      <c r="G738" s="13">
        <f t="shared" si="26"/>
        <v>0</v>
      </c>
    </row>
    <row r="739" spans="1:7" ht="12">
      <c r="A739" s="7">
        <v>696</v>
      </c>
      <c r="B739" s="15" t="s">
        <v>150</v>
      </c>
      <c r="C739" s="34" t="s">
        <v>1480</v>
      </c>
      <c r="D739" s="12">
        <v>7</v>
      </c>
      <c r="E739" s="7" t="s">
        <v>114</v>
      </c>
      <c r="F739" s="66"/>
      <c r="G739" s="13">
        <f t="shared" si="26"/>
        <v>0</v>
      </c>
    </row>
    <row r="740" spans="1:7" ht="12">
      <c r="A740" s="7">
        <v>697</v>
      </c>
      <c r="B740" s="15" t="s">
        <v>151</v>
      </c>
      <c r="C740" s="15" t="s">
        <v>1481</v>
      </c>
      <c r="D740" s="12">
        <v>75</v>
      </c>
      <c r="E740" s="7" t="s">
        <v>820</v>
      </c>
      <c r="F740" s="66"/>
      <c r="G740" s="13">
        <f t="shared" si="26"/>
        <v>0</v>
      </c>
    </row>
    <row r="741" spans="1:7" ht="12">
      <c r="A741" s="7">
        <v>698</v>
      </c>
      <c r="B741" s="15" t="s">
        <v>152</v>
      </c>
      <c r="C741" s="34" t="s">
        <v>1482</v>
      </c>
      <c r="D741" s="12">
        <v>7</v>
      </c>
      <c r="E741" s="7" t="s">
        <v>114</v>
      </c>
      <c r="F741" s="66"/>
      <c r="G741" s="13">
        <f t="shared" si="26"/>
        <v>0</v>
      </c>
    </row>
    <row r="742" spans="1:7" ht="24">
      <c r="A742" s="7">
        <v>699</v>
      </c>
      <c r="B742" s="15" t="s">
        <v>705</v>
      </c>
      <c r="C742" s="34" t="s">
        <v>1483</v>
      </c>
      <c r="D742" s="12">
        <v>10</v>
      </c>
      <c r="E742" s="7" t="s">
        <v>124</v>
      </c>
      <c r="F742" s="66"/>
      <c r="G742" s="13">
        <f t="shared" si="26"/>
        <v>0</v>
      </c>
    </row>
    <row r="743" spans="1:7" ht="24">
      <c r="A743" s="7">
        <v>700</v>
      </c>
      <c r="B743" s="15" t="s">
        <v>706</v>
      </c>
      <c r="C743" s="34" t="s">
        <v>1484</v>
      </c>
      <c r="D743" s="12">
        <v>10</v>
      </c>
      <c r="E743" s="7" t="s">
        <v>124</v>
      </c>
      <c r="F743" s="66"/>
      <c r="G743" s="13">
        <f t="shared" si="26"/>
        <v>0</v>
      </c>
    </row>
    <row r="744" spans="1:7" ht="36">
      <c r="A744" s="7">
        <v>701</v>
      </c>
      <c r="B744" s="15" t="s">
        <v>707</v>
      </c>
      <c r="C744" s="34" t="s">
        <v>1485</v>
      </c>
      <c r="D744" s="12">
        <v>5</v>
      </c>
      <c r="E744" s="7" t="s">
        <v>820</v>
      </c>
      <c r="F744" s="66"/>
      <c r="G744" s="13">
        <f t="shared" si="26"/>
        <v>0</v>
      </c>
    </row>
    <row r="745" spans="1:7" ht="12">
      <c r="A745" s="7">
        <v>702</v>
      </c>
      <c r="B745" s="15" t="s">
        <v>153</v>
      </c>
      <c r="C745" s="34" t="s">
        <v>1486</v>
      </c>
      <c r="D745" s="12">
        <v>5</v>
      </c>
      <c r="E745" s="7" t="s">
        <v>820</v>
      </c>
      <c r="F745" s="66"/>
      <c r="G745" s="13">
        <f t="shared" si="26"/>
        <v>0</v>
      </c>
    </row>
    <row r="746" spans="1:7" ht="12">
      <c r="A746" s="7">
        <v>703</v>
      </c>
      <c r="B746" s="15" t="s">
        <v>154</v>
      </c>
      <c r="C746" s="34" t="s">
        <v>1487</v>
      </c>
      <c r="D746" s="12">
        <v>5</v>
      </c>
      <c r="E746" s="7" t="s">
        <v>820</v>
      </c>
      <c r="F746" s="66"/>
      <c r="G746" s="13">
        <f t="shared" si="26"/>
        <v>0</v>
      </c>
    </row>
    <row r="747" spans="1:7" ht="24">
      <c r="A747" s="7">
        <v>704</v>
      </c>
      <c r="B747" s="15" t="s">
        <v>708</v>
      </c>
      <c r="C747" s="15" t="s">
        <v>1488</v>
      </c>
      <c r="D747" s="12">
        <v>20</v>
      </c>
      <c r="E747" s="7" t="s">
        <v>820</v>
      </c>
      <c r="F747" s="66"/>
      <c r="G747" s="13">
        <f t="shared" si="26"/>
        <v>0</v>
      </c>
    </row>
    <row r="748" spans="1:7" ht="12">
      <c r="A748" s="7">
        <v>705</v>
      </c>
      <c r="B748" s="15" t="s">
        <v>94</v>
      </c>
      <c r="C748" s="34" t="s">
        <v>1489</v>
      </c>
      <c r="D748" s="12">
        <v>75</v>
      </c>
      <c r="E748" s="7" t="s">
        <v>820</v>
      </c>
      <c r="F748" s="66"/>
      <c r="G748" s="13">
        <f t="shared" si="26"/>
        <v>0</v>
      </c>
    </row>
    <row r="749" spans="1:7" ht="12">
      <c r="A749" s="7">
        <v>706</v>
      </c>
      <c r="B749" s="15" t="s">
        <v>709</v>
      </c>
      <c r="C749" s="34" t="s">
        <v>1490</v>
      </c>
      <c r="D749" s="12">
        <v>5</v>
      </c>
      <c r="E749" s="7" t="s">
        <v>791</v>
      </c>
      <c r="F749" s="66"/>
      <c r="G749" s="13">
        <f t="shared" si="26"/>
        <v>0</v>
      </c>
    </row>
    <row r="750" spans="1:7" ht="24">
      <c r="A750" s="7">
        <v>707</v>
      </c>
      <c r="B750" s="15" t="s">
        <v>710</v>
      </c>
      <c r="C750" s="34" t="s">
        <v>1491</v>
      </c>
      <c r="D750" s="12">
        <v>15</v>
      </c>
      <c r="E750" s="7" t="s">
        <v>124</v>
      </c>
      <c r="F750" s="66"/>
      <c r="G750" s="13">
        <f t="shared" si="26"/>
        <v>0</v>
      </c>
    </row>
    <row r="751" spans="1:7" ht="12">
      <c r="A751" s="7">
        <v>708</v>
      </c>
      <c r="B751" s="18" t="s">
        <v>253</v>
      </c>
      <c r="C751" s="34" t="s">
        <v>1492</v>
      </c>
      <c r="D751" s="26">
        <v>15</v>
      </c>
      <c r="E751" s="27" t="s">
        <v>124</v>
      </c>
      <c r="F751" s="66"/>
      <c r="G751" s="13">
        <f t="shared" si="26"/>
        <v>0</v>
      </c>
    </row>
    <row r="752" spans="1:7" ht="12">
      <c r="A752" s="7">
        <v>709</v>
      </c>
      <c r="B752" s="30" t="s">
        <v>254</v>
      </c>
      <c r="C752" s="37" t="s">
        <v>1493</v>
      </c>
      <c r="D752" s="26">
        <v>10</v>
      </c>
      <c r="E752" s="7" t="s">
        <v>820</v>
      </c>
      <c r="F752" s="66"/>
      <c r="G752" s="13">
        <f t="shared" si="26"/>
        <v>0</v>
      </c>
    </row>
    <row r="753" spans="1:7" ht="25.5">
      <c r="A753" s="21" t="s">
        <v>128</v>
      </c>
      <c r="B753" s="16" t="s">
        <v>1530</v>
      </c>
      <c r="C753" s="16"/>
      <c r="D753" s="57"/>
      <c r="E753" s="55"/>
      <c r="F753" s="67"/>
      <c r="G753" s="56">
        <f>SUM(G730:G752)</f>
        <v>0</v>
      </c>
    </row>
    <row r="754" spans="1:7" ht="12.75">
      <c r="A754" s="21" t="s">
        <v>129</v>
      </c>
      <c r="B754" s="16" t="s">
        <v>130</v>
      </c>
      <c r="C754" s="16" t="s">
        <v>130</v>
      </c>
      <c r="D754" s="53"/>
      <c r="E754" s="58"/>
      <c r="F754" s="67"/>
      <c r="G754" s="54"/>
    </row>
    <row r="755" spans="1:7" ht="24">
      <c r="A755" s="7">
        <v>710</v>
      </c>
      <c r="B755" s="15" t="s">
        <v>711</v>
      </c>
      <c r="C755" s="34" t="s">
        <v>1494</v>
      </c>
      <c r="D755" s="12">
        <v>5</v>
      </c>
      <c r="E755" s="7" t="s">
        <v>820</v>
      </c>
      <c r="F755" s="66"/>
      <c r="G755" s="13">
        <f aca="true" t="shared" si="27" ref="G755:G765">ROUND(D755*F755,2)</f>
        <v>0</v>
      </c>
    </row>
    <row r="756" spans="1:7" ht="12">
      <c r="A756" s="7">
        <v>711</v>
      </c>
      <c r="B756" s="15" t="s">
        <v>712</v>
      </c>
      <c r="C756" s="34" t="s">
        <v>1495</v>
      </c>
      <c r="D756" s="12">
        <v>2</v>
      </c>
      <c r="E756" s="7" t="s">
        <v>820</v>
      </c>
      <c r="F756" s="66"/>
      <c r="G756" s="13">
        <f t="shared" si="27"/>
        <v>0</v>
      </c>
    </row>
    <row r="757" spans="1:7" ht="12">
      <c r="A757" s="7">
        <v>712</v>
      </c>
      <c r="B757" s="15" t="s">
        <v>713</v>
      </c>
      <c r="C757" s="34" t="s">
        <v>1496</v>
      </c>
      <c r="D757" s="12">
        <v>2</v>
      </c>
      <c r="E757" s="7" t="s">
        <v>820</v>
      </c>
      <c r="F757" s="66"/>
      <c r="G757" s="13">
        <f t="shared" si="27"/>
        <v>0</v>
      </c>
    </row>
    <row r="758" spans="1:7" ht="12">
      <c r="A758" s="7">
        <v>713</v>
      </c>
      <c r="B758" s="15" t="s">
        <v>256</v>
      </c>
      <c r="C758" s="34" t="s">
        <v>1497</v>
      </c>
      <c r="D758" s="12">
        <v>10</v>
      </c>
      <c r="E758" s="7" t="s">
        <v>124</v>
      </c>
      <c r="F758" s="66"/>
      <c r="G758" s="13">
        <f t="shared" si="27"/>
        <v>0</v>
      </c>
    </row>
    <row r="759" spans="1:7" ht="12">
      <c r="A759" s="7">
        <v>714</v>
      </c>
      <c r="B759" s="15" t="s">
        <v>95</v>
      </c>
      <c r="C759" s="34" t="s">
        <v>1498</v>
      </c>
      <c r="D759" s="12">
        <v>10</v>
      </c>
      <c r="E759" s="7" t="s">
        <v>124</v>
      </c>
      <c r="F759" s="66"/>
      <c r="G759" s="13">
        <f t="shared" si="27"/>
        <v>0</v>
      </c>
    </row>
    <row r="760" spans="1:7" ht="24">
      <c r="A760" s="7">
        <v>715</v>
      </c>
      <c r="B760" s="15" t="s">
        <v>257</v>
      </c>
      <c r="C760" s="34" t="s">
        <v>1499</v>
      </c>
      <c r="D760" s="12">
        <v>10</v>
      </c>
      <c r="E760" s="7" t="s">
        <v>124</v>
      </c>
      <c r="F760" s="66"/>
      <c r="G760" s="13">
        <f t="shared" si="27"/>
        <v>0</v>
      </c>
    </row>
    <row r="761" spans="1:7" ht="24">
      <c r="A761" s="7">
        <v>716</v>
      </c>
      <c r="B761" s="15" t="s">
        <v>258</v>
      </c>
      <c r="C761" s="34" t="s">
        <v>1500</v>
      </c>
      <c r="D761" s="12">
        <v>2</v>
      </c>
      <c r="E761" s="7" t="s">
        <v>820</v>
      </c>
      <c r="F761" s="66"/>
      <c r="G761" s="13">
        <f t="shared" si="27"/>
        <v>0</v>
      </c>
    </row>
    <row r="762" spans="1:7" ht="24">
      <c r="A762" s="7">
        <v>717</v>
      </c>
      <c r="B762" s="15" t="s">
        <v>714</v>
      </c>
      <c r="C762" s="34" t="s">
        <v>1501</v>
      </c>
      <c r="D762" s="12">
        <v>2</v>
      </c>
      <c r="E762" s="7" t="s">
        <v>820</v>
      </c>
      <c r="F762" s="66"/>
      <c r="G762" s="13">
        <f t="shared" si="27"/>
        <v>0</v>
      </c>
    </row>
    <row r="763" spans="1:7" ht="24">
      <c r="A763" s="7">
        <v>718</v>
      </c>
      <c r="B763" s="15" t="s">
        <v>715</v>
      </c>
      <c r="C763" s="34" t="s">
        <v>1502</v>
      </c>
      <c r="D763" s="12">
        <v>2</v>
      </c>
      <c r="E763" s="7" t="s">
        <v>820</v>
      </c>
      <c r="F763" s="66"/>
      <c r="G763" s="13">
        <f t="shared" si="27"/>
        <v>0</v>
      </c>
    </row>
    <row r="764" spans="1:7" ht="24">
      <c r="A764" s="7">
        <v>719</v>
      </c>
      <c r="B764" s="15" t="s">
        <v>716</v>
      </c>
      <c r="C764" s="34" t="s">
        <v>1503</v>
      </c>
      <c r="D764" s="12">
        <v>2</v>
      </c>
      <c r="E764" s="7" t="s">
        <v>820</v>
      </c>
      <c r="F764" s="66"/>
      <c r="G764" s="13">
        <f t="shared" si="27"/>
        <v>0</v>
      </c>
    </row>
    <row r="765" spans="1:7" ht="12">
      <c r="A765" s="7">
        <v>720</v>
      </c>
      <c r="B765" s="15" t="s">
        <v>259</v>
      </c>
      <c r="C765" s="34" t="s">
        <v>1504</v>
      </c>
      <c r="D765" s="12">
        <v>250</v>
      </c>
      <c r="E765" s="7" t="s">
        <v>124</v>
      </c>
      <c r="F765" s="66"/>
      <c r="G765" s="13">
        <f t="shared" si="27"/>
        <v>0</v>
      </c>
    </row>
    <row r="766" spans="1:7" ht="12.75">
      <c r="A766" s="21" t="s">
        <v>129</v>
      </c>
      <c r="B766" s="16" t="s">
        <v>1531</v>
      </c>
      <c r="C766" s="16"/>
      <c r="D766" s="53"/>
      <c r="E766" s="55"/>
      <c r="F766" s="67"/>
      <c r="G766" s="56">
        <f>SUM(G755:G765)</f>
        <v>0</v>
      </c>
    </row>
    <row r="767" spans="1:7" ht="12.75">
      <c r="A767" s="21" t="s">
        <v>131</v>
      </c>
      <c r="B767" s="16" t="s">
        <v>132</v>
      </c>
      <c r="C767" s="16" t="s">
        <v>132</v>
      </c>
      <c r="D767" s="53"/>
      <c r="E767" s="55"/>
      <c r="F767" s="67"/>
      <c r="G767" s="54"/>
    </row>
    <row r="768" spans="1:7" ht="24">
      <c r="A768" s="7">
        <v>721</v>
      </c>
      <c r="B768" s="15" t="s">
        <v>260</v>
      </c>
      <c r="C768" s="15" t="s">
        <v>1505</v>
      </c>
      <c r="D768" s="12">
        <v>40</v>
      </c>
      <c r="E768" s="7" t="s">
        <v>791</v>
      </c>
      <c r="F768" s="66"/>
      <c r="G768" s="13">
        <f aca="true" t="shared" si="28" ref="G768:G773">ROUND(D768*F768,2)</f>
        <v>0</v>
      </c>
    </row>
    <row r="769" spans="1:7" ht="12">
      <c r="A769" s="7">
        <v>722</v>
      </c>
      <c r="B769" s="15" t="s">
        <v>96</v>
      </c>
      <c r="C769" s="48" t="s">
        <v>1506</v>
      </c>
      <c r="D769" s="12">
        <v>350</v>
      </c>
      <c r="E769" s="7" t="s">
        <v>820</v>
      </c>
      <c r="F769" s="66"/>
      <c r="G769" s="13">
        <f t="shared" si="28"/>
        <v>0</v>
      </c>
    </row>
    <row r="770" spans="1:7" ht="24">
      <c r="A770" s="7">
        <v>723</v>
      </c>
      <c r="B770" s="15" t="s">
        <v>286</v>
      </c>
      <c r="C770" s="48" t="s">
        <v>1507</v>
      </c>
      <c r="D770" s="12">
        <v>900</v>
      </c>
      <c r="E770" s="7" t="s">
        <v>820</v>
      </c>
      <c r="F770" s="66"/>
      <c r="G770" s="13">
        <f t="shared" si="28"/>
        <v>0</v>
      </c>
    </row>
    <row r="771" spans="1:7" ht="36">
      <c r="A771" s="7">
        <v>724</v>
      </c>
      <c r="B771" s="15" t="s">
        <v>717</v>
      </c>
      <c r="C771" s="15" t="s">
        <v>1508</v>
      </c>
      <c r="D771" s="12">
        <v>5</v>
      </c>
      <c r="E771" s="7" t="s">
        <v>820</v>
      </c>
      <c r="F771" s="66"/>
      <c r="G771" s="13">
        <f t="shared" si="28"/>
        <v>0</v>
      </c>
    </row>
    <row r="772" spans="1:7" ht="24">
      <c r="A772" s="7">
        <v>725</v>
      </c>
      <c r="B772" s="18" t="s">
        <v>255</v>
      </c>
      <c r="C772" s="19" t="s">
        <v>1509</v>
      </c>
      <c r="D772" s="12">
        <v>40</v>
      </c>
      <c r="E772" s="27" t="s">
        <v>821</v>
      </c>
      <c r="F772" s="66"/>
      <c r="G772" s="13">
        <f t="shared" si="28"/>
        <v>0</v>
      </c>
    </row>
    <row r="773" spans="1:7" ht="12">
      <c r="A773" s="7">
        <v>726</v>
      </c>
      <c r="B773" s="18" t="s">
        <v>743</v>
      </c>
      <c r="C773" s="25" t="s">
        <v>1510</v>
      </c>
      <c r="D773" s="26">
        <v>10</v>
      </c>
      <c r="E773" s="27" t="s">
        <v>1470</v>
      </c>
      <c r="F773" s="66"/>
      <c r="G773" s="13">
        <f t="shared" si="28"/>
        <v>0</v>
      </c>
    </row>
    <row r="774" spans="1:7" ht="12.75">
      <c r="A774" s="21" t="s">
        <v>131</v>
      </c>
      <c r="B774" s="16" t="s">
        <v>1532</v>
      </c>
      <c r="C774" s="16"/>
      <c r="D774" s="53"/>
      <c r="E774" s="55"/>
      <c r="F774" s="67"/>
      <c r="G774" s="56">
        <f>SUM(G768:G773)</f>
        <v>0</v>
      </c>
    </row>
    <row r="775" spans="1:7" ht="12.75">
      <c r="A775" s="21" t="s">
        <v>133</v>
      </c>
      <c r="B775" s="16" t="s">
        <v>134</v>
      </c>
      <c r="C775" s="16" t="s">
        <v>134</v>
      </c>
      <c r="D775" s="53"/>
      <c r="E775" s="55"/>
      <c r="F775" s="67"/>
      <c r="G775" s="54"/>
    </row>
    <row r="776" spans="1:7" ht="12">
      <c r="A776" s="7">
        <v>727</v>
      </c>
      <c r="B776" s="15" t="s">
        <v>135</v>
      </c>
      <c r="C776" s="15" t="s">
        <v>1511</v>
      </c>
      <c r="D776" s="12">
        <v>80</v>
      </c>
      <c r="E776" s="27" t="s">
        <v>1470</v>
      </c>
      <c r="F776" s="66"/>
      <c r="G776" s="13">
        <f>$D776*F776</f>
        <v>0</v>
      </c>
    </row>
    <row r="777" spans="1:7" ht="12">
      <c r="A777" s="7">
        <v>728</v>
      </c>
      <c r="B777" s="15" t="s">
        <v>136</v>
      </c>
      <c r="C777" s="15" t="s">
        <v>1512</v>
      </c>
      <c r="D777" s="12">
        <v>80</v>
      </c>
      <c r="E777" s="27" t="s">
        <v>1470</v>
      </c>
      <c r="F777" s="66"/>
      <c r="G777" s="13">
        <f>$D777*F777</f>
        <v>0</v>
      </c>
    </row>
    <row r="778" spans="1:7" ht="12.75">
      <c r="A778" s="21" t="s">
        <v>133</v>
      </c>
      <c r="B778" s="16" t="s">
        <v>1533</v>
      </c>
      <c r="C778" s="16"/>
      <c r="D778" s="53"/>
      <c r="E778" s="55"/>
      <c r="F778" s="54"/>
      <c r="G778" s="56">
        <f>SUM(G776:G777)</f>
        <v>0</v>
      </c>
    </row>
    <row r="779" spans="1:7" ht="12.75">
      <c r="A779" s="65" t="s">
        <v>746</v>
      </c>
      <c r="B779" s="65"/>
      <c r="C779" s="65"/>
      <c r="D779" s="65"/>
      <c r="E779" s="65"/>
      <c r="F779" s="65"/>
      <c r="G779" s="60">
        <f>G778+G774+G766+G753+G728+G624++G489+G437+G421+G373+G330+G295+G239+G182+G146+G109+G80+G55+G42+G33+G21</f>
        <v>0</v>
      </c>
    </row>
    <row r="780" spans="1:5" ht="12">
      <c r="A780" s="1"/>
      <c r="B780" s="2"/>
      <c r="C780" s="2"/>
      <c r="E780" s="1"/>
    </row>
    <row r="781" spans="1:7" ht="213" customHeight="1">
      <c r="A781" s="63" t="s">
        <v>1543</v>
      </c>
      <c r="B781" s="64"/>
      <c r="C781" s="64"/>
      <c r="D781" s="64"/>
      <c r="E781" s="64"/>
      <c r="F781" s="64"/>
      <c r="G781" s="64"/>
    </row>
    <row r="782" spans="1:5" ht="12">
      <c r="A782" s="1"/>
      <c r="B782" s="2"/>
      <c r="C782" s="2"/>
      <c r="E782" s="1"/>
    </row>
    <row r="783" spans="1:5" ht="12">
      <c r="A783" s="4" t="s">
        <v>1540</v>
      </c>
      <c r="B783" s="2"/>
      <c r="C783" s="2"/>
      <c r="D783" s="3" t="s">
        <v>1541</v>
      </c>
      <c r="E783" s="1"/>
    </row>
    <row r="784" spans="1:5" ht="12">
      <c r="A784" s="1"/>
      <c r="B784" s="2"/>
      <c r="C784" s="2"/>
      <c r="D784" s="3" t="s">
        <v>1542</v>
      </c>
      <c r="E784" s="1"/>
    </row>
    <row r="785" spans="1:5" ht="12">
      <c r="A785" s="1"/>
      <c r="B785" s="2"/>
      <c r="C785" s="2"/>
      <c r="E785" s="1"/>
    </row>
    <row r="786" spans="1:5" ht="12">
      <c r="A786" s="1"/>
      <c r="B786" s="2"/>
      <c r="C786" s="2"/>
      <c r="E786" s="1"/>
    </row>
    <row r="787" spans="1:5" ht="12" customHeight="1">
      <c r="A787" s="1"/>
      <c r="B787" s="2"/>
      <c r="C787" s="2"/>
      <c r="E787" s="1"/>
    </row>
    <row r="788" spans="1:5" ht="12" customHeight="1">
      <c r="A788" s="1"/>
      <c r="B788" s="2"/>
      <c r="C788" s="2"/>
      <c r="E788" s="1"/>
    </row>
    <row r="789" spans="1:5" ht="12">
      <c r="A789" s="1"/>
      <c r="B789" s="2"/>
      <c r="C789" s="2"/>
      <c r="E789" s="1"/>
    </row>
    <row r="790" spans="1:5" ht="12">
      <c r="A790" s="1"/>
      <c r="B790" s="2"/>
      <c r="C790" s="2"/>
      <c r="E790" s="1"/>
    </row>
    <row r="791" spans="1:5" ht="12">
      <c r="A791" s="1"/>
      <c r="B791" s="2"/>
      <c r="C791" s="2"/>
      <c r="E791" s="1"/>
    </row>
    <row r="792" spans="1:5" ht="12">
      <c r="A792" s="1"/>
      <c r="B792" s="2"/>
      <c r="C792" s="2"/>
      <c r="E792" s="1"/>
    </row>
    <row r="793" spans="1:5" ht="12">
      <c r="A793" s="1"/>
      <c r="B793" s="2"/>
      <c r="C793" s="2"/>
      <c r="E793" s="1"/>
    </row>
    <row r="794" spans="1:5" ht="12">
      <c r="A794" s="1"/>
      <c r="B794" s="2"/>
      <c r="C794" s="2"/>
      <c r="E794" s="1"/>
    </row>
    <row r="795" spans="1:5" ht="12">
      <c r="A795" s="1"/>
      <c r="B795" s="2"/>
      <c r="C795" s="2"/>
      <c r="E795" s="1"/>
    </row>
    <row r="796" spans="1:5" ht="12">
      <c r="A796" s="1"/>
      <c r="B796" s="2"/>
      <c r="C796" s="2"/>
      <c r="E796" s="1"/>
    </row>
    <row r="797" spans="1:5" ht="12">
      <c r="A797" s="1"/>
      <c r="B797" s="2"/>
      <c r="C797" s="2"/>
      <c r="E797" s="1"/>
    </row>
    <row r="798" spans="1:5" ht="12">
      <c r="A798" s="1"/>
      <c r="B798" s="2"/>
      <c r="C798" s="2"/>
      <c r="E798" s="1"/>
    </row>
    <row r="799" spans="1:5" ht="12">
      <c r="A799" s="1"/>
      <c r="B799" s="2"/>
      <c r="C799" s="2"/>
      <c r="E799" s="1"/>
    </row>
    <row r="800" spans="1:5" ht="12">
      <c r="A800" s="1"/>
      <c r="B800" s="2"/>
      <c r="C800" s="2"/>
      <c r="E800" s="1"/>
    </row>
    <row r="801" spans="1:5" ht="12">
      <c r="A801" s="1"/>
      <c r="B801" s="2"/>
      <c r="C801" s="2"/>
      <c r="E801" s="1"/>
    </row>
    <row r="802" spans="1:5" ht="12">
      <c r="A802" s="1"/>
      <c r="B802" s="2"/>
      <c r="C802" s="2"/>
      <c r="E802" s="1"/>
    </row>
    <row r="803" spans="1:5" ht="12">
      <c r="A803" s="1"/>
      <c r="B803" s="2"/>
      <c r="C803" s="2"/>
      <c r="E803" s="1"/>
    </row>
    <row r="804" spans="1:5" ht="12">
      <c r="A804" s="1"/>
      <c r="B804" s="2"/>
      <c r="C804" s="2"/>
      <c r="E804" s="1"/>
    </row>
    <row r="805" spans="1:5" ht="12">
      <c r="A805" s="1"/>
      <c r="B805" s="2"/>
      <c r="C805" s="2"/>
      <c r="E805" s="1"/>
    </row>
    <row r="806" spans="1:5" ht="12">
      <c r="A806" s="1"/>
      <c r="B806" s="2"/>
      <c r="C806" s="2"/>
      <c r="E806" s="1"/>
    </row>
    <row r="807" spans="1:5" ht="12">
      <c r="A807" s="1"/>
      <c r="B807" s="2"/>
      <c r="C807" s="2"/>
      <c r="E807" s="1"/>
    </row>
    <row r="808" spans="1:5" ht="12">
      <c r="A808" s="1"/>
      <c r="B808" s="2"/>
      <c r="C808" s="2"/>
      <c r="E808" s="1"/>
    </row>
    <row r="809" spans="1:5" ht="12">
      <c r="A809" s="1"/>
      <c r="B809" s="2"/>
      <c r="C809" s="2"/>
      <c r="E809" s="1"/>
    </row>
    <row r="810" spans="1:5" ht="12">
      <c r="A810" s="1"/>
      <c r="B810" s="2"/>
      <c r="C810" s="2"/>
      <c r="E810" s="1"/>
    </row>
    <row r="811" spans="1:5" ht="12">
      <c r="A811" s="1"/>
      <c r="B811" s="2"/>
      <c r="C811" s="2"/>
      <c r="E811" s="1"/>
    </row>
    <row r="812" spans="1:5" ht="12">
      <c r="A812" s="1"/>
      <c r="B812" s="2"/>
      <c r="C812" s="2"/>
      <c r="E812" s="1"/>
    </row>
    <row r="813" spans="1:5" ht="12">
      <c r="A813" s="1"/>
      <c r="B813" s="2"/>
      <c r="C813" s="2"/>
      <c r="E813" s="1"/>
    </row>
    <row r="814" spans="1:5" ht="12">
      <c r="A814" s="1"/>
      <c r="B814" s="2"/>
      <c r="C814" s="2"/>
      <c r="E814" s="1"/>
    </row>
    <row r="815" spans="1:5" ht="12">
      <c r="A815" s="1"/>
      <c r="B815" s="2"/>
      <c r="C815" s="2"/>
      <c r="E815" s="1"/>
    </row>
    <row r="816" spans="1:5" ht="12">
      <c r="A816" s="1"/>
      <c r="B816" s="2"/>
      <c r="C816" s="2"/>
      <c r="E816" s="1"/>
    </row>
    <row r="817" spans="1:5" ht="12">
      <c r="A817" s="1"/>
      <c r="B817" s="2"/>
      <c r="C817" s="2"/>
      <c r="E817" s="1"/>
    </row>
    <row r="818" spans="1:5" ht="12">
      <c r="A818" s="1"/>
      <c r="B818" s="2"/>
      <c r="C818" s="2"/>
      <c r="E818" s="1"/>
    </row>
    <row r="819" spans="1:5" ht="12">
      <c r="A819" s="1"/>
      <c r="B819" s="2"/>
      <c r="C819" s="2"/>
      <c r="E819" s="1"/>
    </row>
    <row r="820" spans="1:5" ht="12">
      <c r="A820" s="1"/>
      <c r="B820" s="2"/>
      <c r="C820" s="2"/>
      <c r="E820" s="1"/>
    </row>
    <row r="821" spans="1:5" ht="12">
      <c r="A821" s="1"/>
      <c r="B821" s="2"/>
      <c r="C821" s="2"/>
      <c r="E821" s="1"/>
    </row>
    <row r="822" spans="1:5" ht="12">
      <c r="A822" s="1"/>
      <c r="B822" s="2"/>
      <c r="C822" s="2"/>
      <c r="E822" s="1"/>
    </row>
    <row r="823" spans="1:5" ht="12">
      <c r="A823" s="1"/>
      <c r="B823" s="2"/>
      <c r="C823" s="2"/>
      <c r="E823" s="1"/>
    </row>
    <row r="824" spans="1:5" ht="12">
      <c r="A824" s="1"/>
      <c r="B824" s="2"/>
      <c r="C824" s="2"/>
      <c r="E824" s="1"/>
    </row>
    <row r="825" spans="1:5" ht="12">
      <c r="A825" s="1"/>
      <c r="B825" s="2"/>
      <c r="C825" s="2"/>
      <c r="E825" s="1"/>
    </row>
    <row r="826" spans="1:5" ht="12">
      <c r="A826" s="1"/>
      <c r="B826" s="2"/>
      <c r="C826" s="2"/>
      <c r="E826" s="1"/>
    </row>
    <row r="827" spans="1:5" ht="12">
      <c r="A827" s="1"/>
      <c r="B827" s="2"/>
      <c r="C827" s="2"/>
      <c r="E827" s="1"/>
    </row>
    <row r="828" spans="1:5" ht="12">
      <c r="A828" s="1"/>
      <c r="B828" s="2"/>
      <c r="C828" s="2"/>
      <c r="E828" s="1"/>
    </row>
    <row r="829" spans="1:5" ht="12">
      <c r="A829" s="1"/>
      <c r="B829" s="2"/>
      <c r="C829" s="2"/>
      <c r="E829" s="1"/>
    </row>
    <row r="830" spans="1:5" ht="12">
      <c r="A830" s="1"/>
      <c r="B830" s="2"/>
      <c r="C830" s="2"/>
      <c r="E830" s="1"/>
    </row>
    <row r="831" spans="1:5" ht="12">
      <c r="A831" s="1"/>
      <c r="B831" s="2"/>
      <c r="C831" s="2"/>
      <c r="E831" s="1"/>
    </row>
    <row r="832" spans="1:5" ht="12">
      <c r="A832" s="1"/>
      <c r="B832" s="2"/>
      <c r="C832" s="2"/>
      <c r="E832" s="1"/>
    </row>
    <row r="833" spans="1:5" ht="12">
      <c r="A833" s="1"/>
      <c r="B833" s="2"/>
      <c r="C833" s="2"/>
      <c r="E833" s="1"/>
    </row>
    <row r="834" spans="1:5" ht="12">
      <c r="A834" s="1"/>
      <c r="B834" s="2"/>
      <c r="C834" s="2"/>
      <c r="E834" s="1"/>
    </row>
    <row r="835" spans="1:5" ht="12">
      <c r="A835" s="1"/>
      <c r="B835" s="2"/>
      <c r="C835" s="2"/>
      <c r="E835" s="1"/>
    </row>
    <row r="836" spans="1:5" ht="12">
      <c r="A836" s="1"/>
      <c r="B836" s="2"/>
      <c r="C836" s="2"/>
      <c r="E836" s="1"/>
    </row>
    <row r="837" spans="1:5" ht="12">
      <c r="A837" s="1"/>
      <c r="B837" s="2"/>
      <c r="C837" s="2"/>
      <c r="E837" s="1"/>
    </row>
    <row r="838" spans="1:5" ht="12">
      <c r="A838" s="1"/>
      <c r="B838" s="2"/>
      <c r="C838" s="2"/>
      <c r="E838" s="1"/>
    </row>
    <row r="839" spans="1:5" ht="12">
      <c r="A839" s="1"/>
      <c r="B839" s="2"/>
      <c r="C839" s="2"/>
      <c r="E839" s="1"/>
    </row>
    <row r="840" spans="1:5" ht="12">
      <c r="A840" s="1"/>
      <c r="B840" s="2"/>
      <c r="C840" s="2"/>
      <c r="E840" s="1"/>
    </row>
    <row r="841" spans="1:5" ht="12">
      <c r="A841" s="1"/>
      <c r="B841" s="2"/>
      <c r="C841" s="2"/>
      <c r="E841" s="1"/>
    </row>
    <row r="842" spans="1:5" ht="12">
      <c r="A842" s="1"/>
      <c r="B842" s="2"/>
      <c r="C842" s="2"/>
      <c r="E842" s="1"/>
    </row>
    <row r="843" spans="1:5" ht="12">
      <c r="A843" s="1"/>
      <c r="B843" s="2"/>
      <c r="C843" s="2"/>
      <c r="E843" s="1"/>
    </row>
    <row r="844" spans="1:5" ht="12">
      <c r="A844" s="1"/>
      <c r="B844" s="2"/>
      <c r="C844" s="2"/>
      <c r="E844" s="1"/>
    </row>
    <row r="845" spans="1:5" ht="12">
      <c r="A845" s="1"/>
      <c r="B845" s="2"/>
      <c r="C845" s="2"/>
      <c r="E845" s="1"/>
    </row>
    <row r="846" spans="1:5" ht="12">
      <c r="A846" s="1"/>
      <c r="B846" s="2"/>
      <c r="C846" s="2"/>
      <c r="E846" s="1"/>
    </row>
    <row r="847" spans="1:5" ht="12">
      <c r="A847" s="1"/>
      <c r="B847" s="2"/>
      <c r="C847" s="2"/>
      <c r="E847" s="1"/>
    </row>
    <row r="848" spans="1:5" ht="12">
      <c r="A848" s="1"/>
      <c r="B848" s="2"/>
      <c r="C848" s="2"/>
      <c r="E848" s="1"/>
    </row>
    <row r="849" spans="1:5" ht="12">
      <c r="A849" s="1"/>
      <c r="B849" s="2"/>
      <c r="C849" s="2"/>
      <c r="E849" s="1"/>
    </row>
    <row r="850" spans="1:5" ht="12">
      <c r="A850" s="1"/>
      <c r="B850" s="2"/>
      <c r="C850" s="2"/>
      <c r="E850" s="1"/>
    </row>
    <row r="851" spans="1:5" ht="12">
      <c r="A851" s="1"/>
      <c r="B851" s="2"/>
      <c r="C851" s="2"/>
      <c r="E851" s="1"/>
    </row>
    <row r="852" spans="1:5" ht="12">
      <c r="A852" s="1"/>
      <c r="B852" s="2"/>
      <c r="C852" s="2"/>
      <c r="E852" s="1"/>
    </row>
    <row r="853" spans="1:5" ht="12">
      <c r="A853" s="1"/>
      <c r="B853" s="2"/>
      <c r="C853" s="2"/>
      <c r="E853" s="1"/>
    </row>
    <row r="854" spans="1:5" ht="12">
      <c r="A854" s="1"/>
      <c r="B854" s="2"/>
      <c r="C854" s="2"/>
      <c r="E854" s="1"/>
    </row>
    <row r="855" spans="1:5" ht="12">
      <c r="A855" s="1"/>
      <c r="B855" s="2"/>
      <c r="C855" s="2"/>
      <c r="E855" s="1"/>
    </row>
    <row r="856" spans="1:5" ht="12">
      <c r="A856" s="1"/>
      <c r="B856" s="2"/>
      <c r="C856" s="2"/>
      <c r="E856" s="1"/>
    </row>
    <row r="857" spans="1:5" ht="12">
      <c r="A857" s="1"/>
      <c r="B857" s="2"/>
      <c r="C857" s="2"/>
      <c r="E857" s="1"/>
    </row>
    <row r="858" spans="1:5" ht="12">
      <c r="A858" s="1"/>
      <c r="B858" s="2"/>
      <c r="C858" s="2"/>
      <c r="E858" s="1"/>
    </row>
    <row r="859" spans="1:5" ht="12">
      <c r="A859" s="1"/>
      <c r="B859" s="2"/>
      <c r="C859" s="2"/>
      <c r="E859" s="1"/>
    </row>
    <row r="860" spans="1:5" ht="12">
      <c r="A860" s="1"/>
      <c r="B860" s="2"/>
      <c r="C860" s="2"/>
      <c r="E860" s="1"/>
    </row>
    <row r="861" spans="1:5" ht="12">
      <c r="A861" s="1"/>
      <c r="B861" s="2"/>
      <c r="C861" s="2"/>
      <c r="E861" s="1"/>
    </row>
    <row r="862" spans="1:5" ht="12">
      <c r="A862" s="1"/>
      <c r="B862" s="2"/>
      <c r="C862" s="2"/>
      <c r="E862" s="1"/>
    </row>
    <row r="863" spans="1:5" ht="12">
      <c r="A863" s="1"/>
      <c r="B863" s="2"/>
      <c r="C863" s="2"/>
      <c r="E863" s="1"/>
    </row>
    <row r="864" spans="1:5" ht="12">
      <c r="A864" s="1"/>
      <c r="B864" s="2"/>
      <c r="C864" s="2"/>
      <c r="E864" s="1"/>
    </row>
    <row r="865" spans="1:5" ht="12">
      <c r="A865" s="1"/>
      <c r="B865" s="2"/>
      <c r="C865" s="2"/>
      <c r="E865" s="1"/>
    </row>
    <row r="866" spans="1:5" ht="12">
      <c r="A866" s="1"/>
      <c r="B866" s="2"/>
      <c r="C866" s="2"/>
      <c r="E866" s="1"/>
    </row>
    <row r="867" spans="1:5" ht="12">
      <c r="A867" s="1"/>
      <c r="B867" s="2"/>
      <c r="C867" s="2"/>
      <c r="E867" s="1"/>
    </row>
    <row r="868" spans="1:5" ht="12">
      <c r="A868" s="1"/>
      <c r="B868" s="2"/>
      <c r="C868" s="2"/>
      <c r="E868" s="1"/>
    </row>
    <row r="869" spans="1:5" ht="12">
      <c r="A869" s="1"/>
      <c r="B869" s="2"/>
      <c r="C869" s="2"/>
      <c r="E869" s="1"/>
    </row>
    <row r="870" spans="1:5" ht="12">
      <c r="A870" s="1"/>
      <c r="B870" s="2"/>
      <c r="C870" s="2"/>
      <c r="E870" s="1"/>
    </row>
    <row r="871" spans="1:5" ht="12">
      <c r="A871" s="1"/>
      <c r="B871" s="2"/>
      <c r="C871" s="2"/>
      <c r="E871" s="1"/>
    </row>
    <row r="872" spans="1:5" ht="12">
      <c r="A872" s="1"/>
      <c r="B872" s="2"/>
      <c r="C872" s="2"/>
      <c r="E872" s="1"/>
    </row>
    <row r="873" spans="1:5" ht="12">
      <c r="A873" s="1"/>
      <c r="B873" s="2"/>
      <c r="C873" s="2"/>
      <c r="E873" s="1"/>
    </row>
    <row r="874" spans="1:5" ht="12">
      <c r="A874" s="1"/>
      <c r="B874" s="2"/>
      <c r="C874" s="2"/>
      <c r="E874" s="1"/>
    </row>
    <row r="875" spans="1:5" ht="12">
      <c r="A875" s="1"/>
      <c r="B875" s="2"/>
      <c r="C875" s="2"/>
      <c r="E875" s="1"/>
    </row>
    <row r="876" spans="1:5" ht="12">
      <c r="A876" s="1"/>
      <c r="B876" s="2"/>
      <c r="C876" s="2"/>
      <c r="E876" s="1"/>
    </row>
    <row r="877" spans="1:5" ht="12">
      <c r="A877" s="1"/>
      <c r="B877" s="2"/>
      <c r="C877" s="2"/>
      <c r="E877" s="1"/>
    </row>
    <row r="878" spans="1:5" ht="12">
      <c r="A878" s="1"/>
      <c r="B878" s="2"/>
      <c r="C878" s="2"/>
      <c r="E878" s="1"/>
    </row>
    <row r="879" spans="1:5" ht="12">
      <c r="A879" s="1"/>
      <c r="B879" s="2"/>
      <c r="C879" s="2"/>
      <c r="E879" s="1"/>
    </row>
    <row r="880" spans="1:5" ht="12">
      <c r="A880" s="1"/>
      <c r="B880" s="2"/>
      <c r="C880" s="2"/>
      <c r="E880" s="1"/>
    </row>
    <row r="881" spans="1:5" ht="12">
      <c r="A881" s="1"/>
      <c r="B881" s="2"/>
      <c r="C881" s="2"/>
      <c r="E881" s="1"/>
    </row>
    <row r="882" spans="1:5" ht="12">
      <c r="A882" s="1"/>
      <c r="B882" s="2"/>
      <c r="C882" s="2"/>
      <c r="E882" s="1"/>
    </row>
    <row r="883" spans="1:5" ht="12">
      <c r="A883" s="1"/>
      <c r="B883" s="2"/>
      <c r="C883" s="2"/>
      <c r="E883" s="1"/>
    </row>
    <row r="884" spans="1:5" ht="12">
      <c r="A884" s="1"/>
      <c r="B884" s="2"/>
      <c r="C884" s="2"/>
      <c r="E884" s="1"/>
    </row>
    <row r="885" spans="1:5" ht="12">
      <c r="A885" s="1"/>
      <c r="B885" s="2"/>
      <c r="C885" s="2"/>
      <c r="E885" s="1"/>
    </row>
    <row r="886" spans="1:5" ht="12">
      <c r="A886" s="1"/>
      <c r="B886" s="2"/>
      <c r="C886" s="2"/>
      <c r="E886" s="1"/>
    </row>
    <row r="887" spans="1:5" ht="12">
      <c r="A887" s="1"/>
      <c r="B887" s="2"/>
      <c r="C887" s="2"/>
      <c r="E887" s="1"/>
    </row>
    <row r="888" spans="1:5" ht="12">
      <c r="A888" s="1"/>
      <c r="B888" s="2"/>
      <c r="C888" s="2"/>
      <c r="E888" s="1"/>
    </row>
    <row r="889" spans="1:5" ht="12">
      <c r="A889" s="1"/>
      <c r="B889" s="2"/>
      <c r="C889" s="2"/>
      <c r="E889" s="1"/>
    </row>
    <row r="890" spans="1:5" ht="12">
      <c r="A890" s="1"/>
      <c r="B890" s="2"/>
      <c r="C890" s="2"/>
      <c r="E890" s="1"/>
    </row>
    <row r="891" spans="1:5" ht="12">
      <c r="A891" s="1"/>
      <c r="B891" s="2"/>
      <c r="C891" s="2"/>
      <c r="E891" s="1"/>
    </row>
    <row r="892" spans="1:5" ht="12">
      <c r="A892" s="1"/>
      <c r="B892" s="2"/>
      <c r="C892" s="2"/>
      <c r="E892" s="1"/>
    </row>
    <row r="893" spans="1:5" ht="12">
      <c r="A893" s="1"/>
      <c r="B893" s="2"/>
      <c r="C893" s="2"/>
      <c r="E893" s="1"/>
    </row>
    <row r="894" spans="1:5" ht="12">
      <c r="A894" s="1"/>
      <c r="B894" s="2"/>
      <c r="C894" s="2"/>
      <c r="E894" s="1"/>
    </row>
    <row r="895" spans="1:5" ht="12">
      <c r="A895" s="1"/>
      <c r="B895" s="2"/>
      <c r="C895" s="2"/>
      <c r="E895" s="1"/>
    </row>
    <row r="896" spans="1:5" ht="12">
      <c r="A896" s="1"/>
      <c r="B896" s="2"/>
      <c r="C896" s="2"/>
      <c r="E896" s="1"/>
    </row>
    <row r="897" spans="1:5" ht="12">
      <c r="A897" s="1"/>
      <c r="B897" s="2"/>
      <c r="C897" s="2"/>
      <c r="E897" s="1"/>
    </row>
    <row r="898" spans="1:5" ht="12">
      <c r="A898" s="1"/>
      <c r="B898" s="2"/>
      <c r="C898" s="2"/>
      <c r="E898" s="1"/>
    </row>
    <row r="899" spans="1:5" ht="12">
      <c r="A899" s="1"/>
      <c r="B899" s="2"/>
      <c r="C899" s="2"/>
      <c r="E899" s="1"/>
    </row>
    <row r="900" spans="1:5" ht="12">
      <c r="A900" s="1"/>
      <c r="B900" s="2"/>
      <c r="C900" s="2"/>
      <c r="E900" s="1"/>
    </row>
    <row r="901" spans="1:5" ht="12">
      <c r="A901" s="1"/>
      <c r="B901" s="2"/>
      <c r="C901" s="2"/>
      <c r="E901" s="1"/>
    </row>
    <row r="902" spans="1:5" ht="12">
      <c r="A902" s="1"/>
      <c r="B902" s="2"/>
      <c r="C902" s="2"/>
      <c r="E902" s="1"/>
    </row>
    <row r="903" spans="1:5" ht="12">
      <c r="A903" s="1"/>
      <c r="B903" s="2"/>
      <c r="C903" s="2"/>
      <c r="E903" s="1"/>
    </row>
    <row r="904" spans="1:5" ht="12">
      <c r="A904" s="1"/>
      <c r="B904" s="2"/>
      <c r="C904" s="2"/>
      <c r="E904" s="1"/>
    </row>
    <row r="905" spans="1:5" ht="12">
      <c r="A905" s="1"/>
      <c r="B905" s="2"/>
      <c r="C905" s="2"/>
      <c r="E905" s="1"/>
    </row>
    <row r="906" spans="1:5" ht="12">
      <c r="A906" s="1"/>
      <c r="B906" s="2"/>
      <c r="C906" s="2"/>
      <c r="E906" s="1"/>
    </row>
    <row r="907" spans="1:5" ht="12">
      <c r="A907" s="1"/>
      <c r="B907" s="2"/>
      <c r="C907" s="2"/>
      <c r="E907" s="1"/>
    </row>
    <row r="908" spans="1:5" ht="12">
      <c r="A908" s="1"/>
      <c r="B908" s="2"/>
      <c r="C908" s="2"/>
      <c r="E908" s="1"/>
    </row>
    <row r="909" spans="1:5" ht="12">
      <c r="A909" s="1"/>
      <c r="B909" s="2"/>
      <c r="C909" s="2"/>
      <c r="E909" s="1"/>
    </row>
    <row r="910" spans="1:5" ht="12">
      <c r="A910" s="1"/>
      <c r="B910" s="2"/>
      <c r="C910" s="2"/>
      <c r="E910" s="1"/>
    </row>
    <row r="911" spans="1:5" ht="12">
      <c r="A911" s="1"/>
      <c r="B911" s="2"/>
      <c r="C911" s="2"/>
      <c r="E911" s="1"/>
    </row>
    <row r="912" spans="1:5" ht="12">
      <c r="A912" s="1"/>
      <c r="B912" s="2"/>
      <c r="C912" s="2"/>
      <c r="E912" s="1"/>
    </row>
    <row r="913" spans="1:5" ht="12">
      <c r="A913" s="1"/>
      <c r="B913" s="2"/>
      <c r="C913" s="2"/>
      <c r="E913" s="1"/>
    </row>
    <row r="914" spans="1:5" ht="12">
      <c r="A914" s="1"/>
      <c r="B914" s="2"/>
      <c r="C914" s="2"/>
      <c r="E914" s="1"/>
    </row>
    <row r="915" spans="1:5" ht="12">
      <c r="A915" s="1"/>
      <c r="B915" s="2"/>
      <c r="C915" s="2"/>
      <c r="E915" s="1"/>
    </row>
    <row r="916" spans="1:5" ht="12">
      <c r="A916" s="1"/>
      <c r="B916" s="2"/>
      <c r="C916" s="2"/>
      <c r="E916" s="1"/>
    </row>
    <row r="917" spans="1:5" ht="12">
      <c r="A917" s="1"/>
      <c r="B917" s="2"/>
      <c r="C917" s="2"/>
      <c r="E917" s="1"/>
    </row>
    <row r="918" spans="1:5" ht="12">
      <c r="A918" s="1"/>
      <c r="B918" s="2"/>
      <c r="C918" s="2"/>
      <c r="E918" s="1"/>
    </row>
    <row r="919" spans="1:5" ht="12">
      <c r="A919" s="1"/>
      <c r="B919" s="2"/>
      <c r="C919" s="2"/>
      <c r="E919" s="1"/>
    </row>
    <row r="920" spans="1:5" ht="12">
      <c r="A920" s="1"/>
      <c r="B920" s="2"/>
      <c r="C920" s="2"/>
      <c r="E920" s="1"/>
    </row>
    <row r="921" spans="1:5" ht="12">
      <c r="A921" s="1"/>
      <c r="B921" s="2"/>
      <c r="C921" s="2"/>
      <c r="E921" s="1"/>
    </row>
    <row r="922" spans="1:5" ht="12">
      <c r="A922" s="1"/>
      <c r="B922" s="2"/>
      <c r="C922" s="2"/>
      <c r="E922" s="1"/>
    </row>
    <row r="923" spans="1:5" ht="12">
      <c r="A923" s="1"/>
      <c r="B923" s="2"/>
      <c r="C923" s="2"/>
      <c r="E923" s="1"/>
    </row>
    <row r="924" spans="1:5" ht="12">
      <c r="A924" s="1"/>
      <c r="B924" s="2"/>
      <c r="C924" s="2"/>
      <c r="E924" s="1"/>
    </row>
    <row r="925" spans="1:5" ht="12">
      <c r="A925" s="1"/>
      <c r="B925" s="2"/>
      <c r="C925" s="2"/>
      <c r="E925" s="1"/>
    </row>
    <row r="926" spans="1:5" ht="12">
      <c r="A926" s="1"/>
      <c r="B926" s="2"/>
      <c r="C926" s="2"/>
      <c r="E926" s="1"/>
    </row>
    <row r="927" spans="1:5" ht="12">
      <c r="A927" s="1"/>
      <c r="B927" s="2"/>
      <c r="C927" s="2"/>
      <c r="E927" s="1"/>
    </row>
    <row r="928" spans="1:5" ht="12">
      <c r="A928" s="1"/>
      <c r="B928" s="2"/>
      <c r="C928" s="2"/>
      <c r="E928" s="1"/>
    </row>
    <row r="929" spans="1:5" ht="12">
      <c r="A929" s="1"/>
      <c r="B929" s="2"/>
      <c r="C929" s="2"/>
      <c r="E929" s="1"/>
    </row>
    <row r="930" spans="1:5" ht="12">
      <c r="A930" s="1"/>
      <c r="B930" s="2"/>
      <c r="C930" s="2"/>
      <c r="E930" s="1"/>
    </row>
    <row r="931" spans="1:5" ht="12">
      <c r="A931" s="1"/>
      <c r="B931" s="2"/>
      <c r="C931" s="2"/>
      <c r="E931" s="1"/>
    </row>
    <row r="932" spans="1:5" ht="12">
      <c r="A932" s="1"/>
      <c r="B932" s="2"/>
      <c r="C932" s="2"/>
      <c r="E932" s="1"/>
    </row>
    <row r="933" spans="1:5" ht="12">
      <c r="A933" s="1"/>
      <c r="B933" s="2"/>
      <c r="C933" s="2"/>
      <c r="E933" s="1"/>
    </row>
    <row r="934" spans="1:5" ht="12">
      <c r="A934" s="1"/>
      <c r="B934" s="2"/>
      <c r="C934" s="2"/>
      <c r="E934" s="1"/>
    </row>
    <row r="935" spans="1:5" ht="12">
      <c r="A935" s="1"/>
      <c r="B935" s="2"/>
      <c r="C935" s="2"/>
      <c r="E935" s="1"/>
    </row>
    <row r="936" spans="1:5" ht="12">
      <c r="A936" s="1"/>
      <c r="B936" s="2"/>
      <c r="C936" s="2"/>
      <c r="E936" s="1"/>
    </row>
    <row r="937" spans="1:5" ht="12">
      <c r="A937" s="1"/>
      <c r="B937" s="2"/>
      <c r="C937" s="2"/>
      <c r="E937" s="1"/>
    </row>
    <row r="938" spans="1:5" ht="12">
      <c r="A938" s="1"/>
      <c r="B938" s="2"/>
      <c r="C938" s="2"/>
      <c r="E938" s="1"/>
    </row>
    <row r="939" spans="1:5" ht="12">
      <c r="A939" s="1"/>
      <c r="B939" s="2"/>
      <c r="C939" s="2"/>
      <c r="E939" s="1"/>
    </row>
    <row r="940" spans="1:5" ht="12">
      <c r="A940" s="1"/>
      <c r="B940" s="2"/>
      <c r="C940" s="2"/>
      <c r="E940" s="1"/>
    </row>
    <row r="941" spans="1:5" ht="12">
      <c r="A941" s="1"/>
      <c r="B941" s="2"/>
      <c r="C941" s="2"/>
      <c r="E941" s="1"/>
    </row>
    <row r="942" spans="1:5" ht="12">
      <c r="A942" s="1"/>
      <c r="B942" s="2"/>
      <c r="C942" s="2"/>
      <c r="E942" s="1"/>
    </row>
    <row r="943" spans="1:5" ht="12">
      <c r="A943" s="1"/>
      <c r="B943" s="2"/>
      <c r="C943" s="2"/>
      <c r="E943" s="1"/>
    </row>
    <row r="944" spans="1:5" ht="12">
      <c r="A944" s="1"/>
      <c r="B944" s="2"/>
      <c r="C944" s="2"/>
      <c r="E944" s="1"/>
    </row>
    <row r="945" spans="1:5" ht="12">
      <c r="A945" s="1"/>
      <c r="B945" s="2"/>
      <c r="C945" s="2"/>
      <c r="E945" s="1"/>
    </row>
    <row r="946" spans="1:5" ht="12">
      <c r="A946" s="1"/>
      <c r="B946" s="2"/>
      <c r="C946" s="2"/>
      <c r="E946" s="1"/>
    </row>
    <row r="947" spans="1:5" ht="12">
      <c r="A947" s="1"/>
      <c r="B947" s="2"/>
      <c r="C947" s="2"/>
      <c r="E947" s="1"/>
    </row>
    <row r="948" spans="1:5" ht="12">
      <c r="A948" s="1"/>
      <c r="B948" s="2"/>
      <c r="C948" s="2"/>
      <c r="E948" s="1"/>
    </row>
    <row r="949" spans="1:5" ht="12">
      <c r="A949" s="1"/>
      <c r="B949" s="2"/>
      <c r="C949" s="2"/>
      <c r="E949" s="1"/>
    </row>
    <row r="950" spans="1:5" ht="12">
      <c r="A950" s="1"/>
      <c r="B950" s="2"/>
      <c r="C950" s="2"/>
      <c r="E950" s="1"/>
    </row>
    <row r="951" spans="1:5" ht="12">
      <c r="A951" s="1"/>
      <c r="B951" s="2"/>
      <c r="C951" s="2"/>
      <c r="E951" s="1"/>
    </row>
    <row r="952" spans="1:5" ht="12">
      <c r="A952" s="1"/>
      <c r="B952" s="2"/>
      <c r="C952" s="2"/>
      <c r="E952" s="1"/>
    </row>
    <row r="953" spans="1:5" ht="12">
      <c r="A953" s="1"/>
      <c r="B953" s="2"/>
      <c r="C953" s="2"/>
      <c r="E953" s="1"/>
    </row>
    <row r="954" spans="1:5" ht="12">
      <c r="A954" s="1"/>
      <c r="B954" s="2"/>
      <c r="C954" s="2"/>
      <c r="E954" s="1"/>
    </row>
    <row r="955" spans="1:5" ht="12">
      <c r="A955" s="1"/>
      <c r="B955" s="2"/>
      <c r="C955" s="2"/>
      <c r="E955" s="1"/>
    </row>
    <row r="956" spans="1:5" ht="12">
      <c r="A956" s="1"/>
      <c r="B956" s="2"/>
      <c r="C956" s="2"/>
      <c r="E956" s="1"/>
    </row>
    <row r="957" spans="1:5" ht="12">
      <c r="A957" s="1"/>
      <c r="B957" s="2"/>
      <c r="C957" s="2"/>
      <c r="E957" s="1"/>
    </row>
    <row r="958" spans="1:5" ht="12">
      <c r="A958" s="1"/>
      <c r="B958" s="2"/>
      <c r="C958" s="2"/>
      <c r="E958" s="1"/>
    </row>
    <row r="959" spans="1:5" ht="12">
      <c r="A959" s="1"/>
      <c r="B959" s="2"/>
      <c r="C959" s="2"/>
      <c r="E959" s="1"/>
    </row>
    <row r="960" spans="1:5" ht="12">
      <c r="A960" s="1"/>
      <c r="B960" s="2"/>
      <c r="C960" s="2"/>
      <c r="E960" s="1"/>
    </row>
    <row r="961" spans="1:5" ht="12">
      <c r="A961" s="1"/>
      <c r="B961" s="2"/>
      <c r="C961" s="2"/>
      <c r="E961" s="1"/>
    </row>
    <row r="962" spans="1:5" ht="12">
      <c r="A962" s="1"/>
      <c r="B962" s="2"/>
      <c r="C962" s="2"/>
      <c r="E962" s="1"/>
    </row>
    <row r="963" spans="1:5" ht="12">
      <c r="A963" s="1"/>
      <c r="B963" s="2"/>
      <c r="C963" s="2"/>
      <c r="E963" s="1"/>
    </row>
    <row r="964" spans="1:5" ht="12">
      <c r="A964" s="1"/>
      <c r="B964" s="2"/>
      <c r="C964" s="2"/>
      <c r="E964" s="1"/>
    </row>
    <row r="965" spans="1:5" ht="12">
      <c r="A965" s="1"/>
      <c r="B965" s="2"/>
      <c r="C965" s="2"/>
      <c r="E965" s="1"/>
    </row>
    <row r="966" spans="1:5" ht="12">
      <c r="A966" s="1"/>
      <c r="B966" s="2"/>
      <c r="C966" s="2"/>
      <c r="E966" s="1"/>
    </row>
    <row r="967" spans="1:5" ht="12">
      <c r="A967" s="1"/>
      <c r="B967" s="2"/>
      <c r="C967" s="2"/>
      <c r="E967" s="1"/>
    </row>
    <row r="968" spans="1:5" ht="12">
      <c r="A968" s="1"/>
      <c r="B968" s="2"/>
      <c r="C968" s="2"/>
      <c r="E968" s="1"/>
    </row>
    <row r="969" spans="1:5" ht="12">
      <c r="A969" s="1"/>
      <c r="B969" s="2"/>
      <c r="C969" s="2"/>
      <c r="E969" s="1"/>
    </row>
    <row r="970" spans="1:5" ht="12">
      <c r="A970" s="1"/>
      <c r="B970" s="2"/>
      <c r="C970" s="2"/>
      <c r="E970" s="1"/>
    </row>
    <row r="971" spans="1:5" ht="12">
      <c r="A971" s="1"/>
      <c r="B971" s="2"/>
      <c r="C971" s="2"/>
      <c r="E971" s="1"/>
    </row>
    <row r="972" spans="1:5" ht="12">
      <c r="A972" s="1"/>
      <c r="B972" s="2"/>
      <c r="C972" s="2"/>
      <c r="E972" s="1"/>
    </row>
    <row r="973" spans="1:5" ht="12">
      <c r="A973" s="1"/>
      <c r="B973" s="2"/>
      <c r="C973" s="2"/>
      <c r="E973" s="1"/>
    </row>
    <row r="974" spans="1:5" ht="12">
      <c r="A974" s="1"/>
      <c r="B974" s="2"/>
      <c r="C974" s="2"/>
      <c r="E974" s="1"/>
    </row>
    <row r="975" spans="1:5" ht="12">
      <c r="A975" s="1"/>
      <c r="B975" s="2"/>
      <c r="C975" s="2"/>
      <c r="E975" s="1"/>
    </row>
    <row r="976" spans="1:5" ht="12">
      <c r="A976" s="1"/>
      <c r="B976" s="2"/>
      <c r="C976" s="2"/>
      <c r="E976" s="1"/>
    </row>
    <row r="977" spans="1:5" ht="12">
      <c r="A977" s="1"/>
      <c r="B977" s="2"/>
      <c r="C977" s="2"/>
      <c r="E977" s="1"/>
    </row>
    <row r="978" spans="1:5" ht="12">
      <c r="A978" s="1"/>
      <c r="B978" s="2"/>
      <c r="C978" s="2"/>
      <c r="E978" s="1"/>
    </row>
    <row r="979" spans="1:5" ht="12">
      <c r="A979" s="1"/>
      <c r="B979" s="2"/>
      <c r="C979" s="2"/>
      <c r="E979" s="1"/>
    </row>
    <row r="980" spans="1:5" ht="12">
      <c r="A980" s="1"/>
      <c r="B980" s="2"/>
      <c r="C980" s="2"/>
      <c r="E980" s="1"/>
    </row>
    <row r="981" spans="1:5" ht="12">
      <c r="A981" s="1"/>
      <c r="B981" s="2"/>
      <c r="C981" s="2"/>
      <c r="E981" s="1"/>
    </row>
    <row r="982" spans="1:5" ht="12">
      <c r="A982" s="1"/>
      <c r="B982" s="2"/>
      <c r="C982" s="2"/>
      <c r="E982" s="1"/>
    </row>
    <row r="983" spans="1:5" ht="12">
      <c r="A983" s="1"/>
      <c r="B983" s="2"/>
      <c r="C983" s="2"/>
      <c r="E983" s="1"/>
    </row>
    <row r="984" spans="1:5" ht="12">
      <c r="A984" s="1"/>
      <c r="B984" s="2"/>
      <c r="C984" s="2"/>
      <c r="E984" s="1"/>
    </row>
    <row r="985" spans="1:5" ht="12">
      <c r="A985" s="1"/>
      <c r="B985" s="2"/>
      <c r="C985" s="2"/>
      <c r="E985" s="1"/>
    </row>
    <row r="986" spans="1:5" ht="12">
      <c r="A986" s="1"/>
      <c r="B986" s="2"/>
      <c r="C986" s="2"/>
      <c r="E986" s="1"/>
    </row>
    <row r="987" spans="1:5" ht="12">
      <c r="A987" s="1"/>
      <c r="B987" s="2"/>
      <c r="C987" s="2"/>
      <c r="E987" s="1"/>
    </row>
    <row r="988" spans="1:5" ht="12">
      <c r="A988" s="1"/>
      <c r="B988" s="2"/>
      <c r="C988" s="2"/>
      <c r="E988" s="1"/>
    </row>
    <row r="989" spans="1:5" ht="12">
      <c r="A989" s="1"/>
      <c r="B989" s="2"/>
      <c r="C989" s="2"/>
      <c r="E989" s="1"/>
    </row>
    <row r="990" spans="1:5" ht="12">
      <c r="A990" s="1"/>
      <c r="B990" s="2"/>
      <c r="C990" s="2"/>
      <c r="E990" s="1"/>
    </row>
    <row r="991" spans="1:5" ht="12">
      <c r="A991" s="1"/>
      <c r="B991" s="2"/>
      <c r="C991" s="2"/>
      <c r="E991" s="1"/>
    </row>
    <row r="992" spans="1:5" ht="12">
      <c r="A992" s="1"/>
      <c r="B992" s="2"/>
      <c r="C992" s="2"/>
      <c r="E992" s="1"/>
    </row>
    <row r="993" spans="1:5" ht="12">
      <c r="A993" s="1"/>
      <c r="B993" s="2"/>
      <c r="C993" s="2"/>
      <c r="E993" s="1"/>
    </row>
    <row r="994" spans="1:5" ht="12">
      <c r="A994" s="1"/>
      <c r="B994" s="2"/>
      <c r="C994" s="2"/>
      <c r="E994" s="1"/>
    </row>
    <row r="995" spans="1:5" ht="12">
      <c r="A995" s="1"/>
      <c r="B995" s="2"/>
      <c r="C995" s="2"/>
      <c r="E995" s="1"/>
    </row>
    <row r="996" spans="1:5" ht="12">
      <c r="A996" s="1"/>
      <c r="B996" s="2"/>
      <c r="C996" s="2"/>
      <c r="E996" s="1"/>
    </row>
    <row r="997" spans="1:5" ht="12">
      <c r="A997" s="1"/>
      <c r="B997" s="2"/>
      <c r="C997" s="2"/>
      <c r="E997" s="1"/>
    </row>
    <row r="998" spans="1:5" ht="12">
      <c r="A998" s="1"/>
      <c r="B998" s="2"/>
      <c r="C998" s="2"/>
      <c r="E998" s="1"/>
    </row>
    <row r="999" spans="1:5" ht="12">
      <c r="A999" s="1"/>
      <c r="B999" s="2"/>
      <c r="C999" s="2"/>
      <c r="E999" s="1"/>
    </row>
    <row r="1000" spans="1:5" ht="12">
      <c r="A1000" s="1"/>
      <c r="B1000" s="2"/>
      <c r="C1000" s="2"/>
      <c r="E1000" s="1"/>
    </row>
    <row r="1001" spans="1:5" ht="12">
      <c r="A1001" s="1"/>
      <c r="B1001" s="2"/>
      <c r="C1001" s="2"/>
      <c r="E1001" s="1"/>
    </row>
    <row r="1002" spans="1:5" ht="12">
      <c r="A1002" s="1"/>
      <c r="B1002" s="2"/>
      <c r="C1002" s="2"/>
      <c r="E1002" s="1"/>
    </row>
    <row r="1003" spans="1:5" ht="12">
      <c r="A1003" s="1"/>
      <c r="B1003" s="2"/>
      <c r="C1003" s="2"/>
      <c r="E1003" s="1"/>
    </row>
    <row r="1004" spans="1:5" ht="12">
      <c r="A1004" s="1"/>
      <c r="B1004" s="2"/>
      <c r="C1004" s="2"/>
      <c r="E1004" s="1"/>
    </row>
    <row r="1005" spans="1:5" ht="12">
      <c r="A1005" s="1"/>
      <c r="B1005" s="2"/>
      <c r="C1005" s="2"/>
      <c r="E1005" s="1"/>
    </row>
    <row r="1006" spans="1:5" ht="12">
      <c r="A1006" s="1"/>
      <c r="B1006" s="2"/>
      <c r="C1006" s="2"/>
      <c r="E1006" s="1"/>
    </row>
    <row r="1007" spans="1:5" ht="12">
      <c r="A1007" s="1"/>
      <c r="B1007" s="2"/>
      <c r="C1007" s="2"/>
      <c r="E1007" s="1"/>
    </row>
    <row r="1008" spans="1:5" ht="12">
      <c r="A1008" s="1"/>
      <c r="B1008" s="2"/>
      <c r="C1008" s="2"/>
      <c r="E1008" s="1"/>
    </row>
    <row r="1009" spans="1:5" ht="12">
      <c r="A1009" s="1"/>
      <c r="B1009" s="2"/>
      <c r="C1009" s="2"/>
      <c r="E1009" s="1"/>
    </row>
    <row r="1010" spans="1:5" ht="12">
      <c r="A1010" s="1"/>
      <c r="B1010" s="2"/>
      <c r="C1010" s="2"/>
      <c r="E1010" s="1"/>
    </row>
    <row r="1011" spans="1:5" ht="12">
      <c r="A1011" s="1"/>
      <c r="B1011" s="2"/>
      <c r="C1011" s="2"/>
      <c r="E1011" s="1"/>
    </row>
    <row r="1012" spans="1:5" ht="12">
      <c r="A1012" s="1"/>
      <c r="B1012" s="2"/>
      <c r="C1012" s="2"/>
      <c r="E1012" s="1"/>
    </row>
    <row r="1013" spans="1:5" ht="12">
      <c r="A1013" s="1"/>
      <c r="B1013" s="2"/>
      <c r="C1013" s="2"/>
      <c r="E1013" s="1"/>
    </row>
    <row r="1014" spans="1:5" ht="12">
      <c r="A1014" s="1"/>
      <c r="B1014" s="2"/>
      <c r="C1014" s="2"/>
      <c r="E1014" s="1"/>
    </row>
    <row r="1015" spans="1:5" ht="12">
      <c r="A1015" s="1"/>
      <c r="B1015" s="2"/>
      <c r="C1015" s="2"/>
      <c r="E1015" s="1"/>
    </row>
    <row r="1016" spans="1:5" ht="12">
      <c r="A1016" s="1"/>
      <c r="B1016" s="2"/>
      <c r="C1016" s="2"/>
      <c r="E1016" s="1"/>
    </row>
    <row r="1017" spans="1:5" ht="12">
      <c r="A1017" s="1"/>
      <c r="B1017" s="2"/>
      <c r="C1017" s="2"/>
      <c r="E1017" s="1"/>
    </row>
    <row r="1018" spans="1:5" ht="12">
      <c r="A1018" s="1"/>
      <c r="B1018" s="2"/>
      <c r="C1018" s="2"/>
      <c r="E1018" s="1"/>
    </row>
    <row r="1019" spans="1:5" ht="12">
      <c r="A1019" s="1"/>
      <c r="B1019" s="2"/>
      <c r="C1019" s="2"/>
      <c r="E1019" s="1"/>
    </row>
    <row r="1020" spans="1:5" ht="12">
      <c r="A1020" s="1"/>
      <c r="B1020" s="2"/>
      <c r="C1020" s="2"/>
      <c r="E1020" s="1"/>
    </row>
    <row r="1021" spans="1:5" ht="12">
      <c r="A1021" s="1"/>
      <c r="B1021" s="2"/>
      <c r="C1021" s="2"/>
      <c r="E1021" s="1"/>
    </row>
    <row r="1022" spans="1:5" ht="12">
      <c r="A1022" s="1"/>
      <c r="B1022" s="2"/>
      <c r="C1022" s="2"/>
      <c r="E1022" s="1"/>
    </row>
    <row r="1023" spans="1:5" ht="12">
      <c r="A1023" s="1"/>
      <c r="B1023" s="2"/>
      <c r="C1023" s="2"/>
      <c r="E1023" s="1"/>
    </row>
    <row r="1024" spans="1:5" ht="12">
      <c r="A1024" s="1"/>
      <c r="B1024" s="2"/>
      <c r="C1024" s="2"/>
      <c r="E1024" s="1"/>
    </row>
    <row r="1025" spans="1:5" ht="12">
      <c r="A1025" s="1"/>
      <c r="B1025" s="2"/>
      <c r="C1025" s="2"/>
      <c r="E1025" s="1"/>
    </row>
  </sheetData>
  <sheetProtection password="CC1D" sheet="1" formatCells="0" formatColumns="0" formatRows="0" insertColumns="0" insertRows="0" insertHyperlinks="0" deleteColumns="0" deleteRows="0" pivotTables="0"/>
  <autoFilter ref="A8:G779"/>
  <mergeCells count="5">
    <mergeCell ref="A6:G6"/>
    <mergeCell ref="A2:D2"/>
    <mergeCell ref="A5:G5"/>
    <mergeCell ref="A781:G781"/>
    <mergeCell ref="A779:F779"/>
  </mergeCells>
  <dataValidations count="1">
    <dataValidation type="textLength" allowBlank="1" showInputMessage="1" showErrorMessage="1" sqref="C332:C372 C10:C20 C23:C32 C35:C41 C44:C54 C57:C79 C82:C108 C111:C145 B184:B237 C149:C239 C297:C329 C375:C420">
      <formula1>0</formula1>
      <formula2>40</formula2>
    </dataValidation>
  </dataValidations>
  <printOptions/>
  <pageMargins left="1.220472440944882" right="0.1968503937007874" top="0.8661417322834646" bottom="0.6299212598425197" header="0.15748031496062992" footer="0.15748031496062992"/>
  <pageSetup fitToHeight="16" horizontalDpi="600" verticalDpi="600" orientation="landscape" paperSize="9" scale="85" r:id="rId1"/>
  <headerFooter alignWithMargins="0">
    <oddFooter>&amp;CСтр. &amp;P от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Kostadinov Nikolay</dc:creator>
  <cp:keywords/>
  <dc:description/>
  <cp:lastModifiedBy>Margenova Elena</cp:lastModifiedBy>
  <cp:lastPrinted>2019-07-19T11:45:18Z</cp:lastPrinted>
  <dcterms:created xsi:type="dcterms:W3CDTF">1996-10-14T23:33:28Z</dcterms:created>
  <dcterms:modified xsi:type="dcterms:W3CDTF">2019-07-19T11:45:50Z</dcterms:modified>
  <cp:category/>
  <cp:version/>
  <cp:contentType/>
  <cp:contentStatus/>
</cp:coreProperties>
</file>