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<sst xmlns="http://schemas.openxmlformats.org/spreadsheetml/2006/main" count="24" uniqueCount="24">
  <si>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№ </t>
  </si>
  <si>
    <t>Наименование</t>
  </si>
  <si>
    <t>Адаптер външен конус за сечение 50 мм²</t>
  </si>
  <si>
    <t>Адаптер вътрешен конус за сечение 50 мм²</t>
  </si>
  <si>
    <t>Номенклатурен
 №</t>
  </si>
  <si>
    <t xml:space="preserve">Адаптер за SF6 ъглов, без вентилен отвод, закрит монтаж, к-т с глава с херметични винтови кабелни обувки с откъсващи се глави, к-т за три фази за сечение 95 мм² </t>
  </si>
  <si>
    <t xml:space="preserve">Адаптер за SF6 ъглов, без вентилен отвод, закрит монтаж, к-т с глава с херметични винтови кабелни обувки с откъсващи се глави, к-т за три фази за сечение 50 мм² </t>
  </si>
  <si>
    <t xml:space="preserve">Адаптер за SF6 ъглов, без вентилен отвод, закрит монтаж, к-т с глава с херметични винтови кабелни обувки с откъсващи се глави, к-т за три фази за сечение 185 мм² </t>
  </si>
  <si>
    <t xml:space="preserve">Адаптер за SF6 ъглов, с вентилен отвод, закрит монтаж, к-т с глава с херметични винтови кабелни обувки с откъсващи се глави, к-т за три фази за сечение 95 мм² </t>
  </si>
  <si>
    <t xml:space="preserve">Адаптер за SF6 ъглов, с вентилен отвод, закрит монтаж, к-т с глава с херметични винтови кабелни обувки с откъсващи се глави, к-т за три фази за сечение 185мм² </t>
  </si>
  <si>
    <t>Адаптер ъглов, без вентилен отвод, комплект с глава, к-т с херметични винтови кабелни обувки с откъсващи се глави, к-т за три фази за сечение 400mm²</t>
  </si>
  <si>
    <t>Адаптер ъглов, с вентилен отвод, комплект с глава, к-т с херметични винтови кабелни обувки с откъсващи се глави, к-т за три фази за сечение 400mm²</t>
  </si>
  <si>
    <t>К-во</t>
  </si>
  <si>
    <t>Оферирана ед. цена, без ДДС</t>
  </si>
  <si>
    <t>Оферирана  ст-т, без ДДС</t>
  </si>
  <si>
    <t xml:space="preserve">Адаптер за SF6 ъглов, без вентилен отвод, закрит монтаж, к-т с глава с херметични винтови кабелни обувки с откъсващи се глави, к-т за три фази за сечение 300 мм² </t>
  </si>
  <si>
    <t>Адаптер ъглов, с вентилен отвод, комплект с глава, к-т с херметични винтови кабелни обувки с откъсващи се глави, к-т за три фази за сечение 300mm²</t>
  </si>
  <si>
    <t>От: ……………………………………………………………..…………………………………………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</si>
  <si>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</si>
  <si>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>Дата.................                                                              УЧАСТНИК: ………………........………</t>
  </si>
  <si>
    <t xml:space="preserve"> (подпис и печат)                                </t>
  </si>
  <si>
    <t xml:space="preserve">ЦЕНОВО ПРЕДЛОЖЕНИЕ </t>
  </si>
  <si>
    <t>Във връзка с процедура на договаряне с предварителна покана за участие № 233-ЕР-20-НО-Д-З, с предмет: „Доставка на кабелни гарнитури 10 kV и 20 kV, по позиции: Позиция ІІІ – Адаптери", по квалификацонна система № С-16-ЕР-МР-Д-17, с предмет: „Доставка на кабелни гарнитури 10 kV и 20 kV, по позиции: Позиция І – Термосвиваема технология; Позиция ІІ - Студеносвиваема технология; Позиция ІІІ – Адаптери“</t>
  </si>
  <si>
    <t>Обща стойност: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</si>
</sst>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3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Frutiger Next for EVN Light"/>
      <family val="2"/>
    </font>
    <font>
      <b/>
      <sz val="10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G2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57421875" style="1" bestFit="1" customWidth="1"/>
    <col min="2" max="2" width="15.421875" style="1" hidden="1" customWidth="1"/>
    <col min="3" max="3" width="55.421875" style="1" customWidth="1"/>
    <col min="4" max="4" width="5.00390625" style="1" bestFit="1" customWidth="1"/>
    <col min="5" max="5" width="11.57421875" style="1" customWidth="1"/>
    <col min="6" max="6" width="13.421875" style="1" customWidth="1"/>
    <col min="7" max="16384" width="9.140625" style="1" customWidth="1"/>
  </cols>
  <sheetData>
    <row r="2" spans="1:6" ht="16.5">
      <c r="A2" s="18" t="s">
        <v>21</v>
      </c>
      <c r="B2" s="18"/>
      <c r="C2" s="18"/>
      <c r="D2" s="18"/>
      <c r="E2" s="18"/>
      <c r="F2" s="18"/>
    </row>
    <row r="3" spans="1:6" ht="16.5" hidden="1">
      <c r="A3" s="7"/>
      <c r="B3" s="7"/>
      <c r="C3" s="7"/>
      <c r="D3" s="7"/>
      <c r="E3" s="7"/>
      <c r="F3" s="7"/>
    </row>
    <row r="4" spans="1:6" ht="28.5" customHeight="1">
      <c r="A4" s="19" t="s">
        <v>17</v>
      </c>
      <c r="B4" s="19"/>
      <c r="C4" s="19"/>
      <c r="D4" s="19"/>
      <c r="E4" s="19"/>
      <c r="F4" s="19"/>
    </row>
    <row r="5" spans="1:6" ht="71.25" customHeight="1">
      <c r="A5" s="20" t="s">
        <v>22</v>
      </c>
      <c r="B5" s="20"/>
      <c r="C5" s="20"/>
      <c r="D5" s="20"/>
      <c r="E5" s="20"/>
      <c r="F5" s="20"/>
    </row>
    <row r="7" spans="1:6" ht="44.25" customHeight="1">
      <c r="A7" s="2" t="s">
        <v>0</v>
      </c>
      <c r="B7" s="3" t="s">
        <v>4</v>
      </c>
      <c r="C7" s="2" t="s">
        <v>1</v>
      </c>
      <c r="D7" s="3" t="s">
        <v>12</v>
      </c>
      <c r="E7" s="3" t="s">
        <v>13</v>
      </c>
      <c r="F7" s="3" t="s">
        <v>14</v>
      </c>
    </row>
    <row r="8" spans="1:6" ht="13.5">
      <c r="A8" s="2">
        <v>1</v>
      </c>
      <c r="B8" s="4">
        <v>2408010101</v>
      </c>
      <c r="C8" s="6" t="s">
        <v>2</v>
      </c>
      <c r="D8" s="10">
        <v>6</v>
      </c>
      <c r="E8" s="13"/>
      <c r="F8" s="14">
        <f>ROUND(D8*E8,2)</f>
        <v>0</v>
      </c>
    </row>
    <row r="9" spans="1:6" ht="13.5">
      <c r="A9" s="2">
        <v>2</v>
      </c>
      <c r="B9" s="4">
        <v>2408010201</v>
      </c>
      <c r="C9" s="6" t="s">
        <v>3</v>
      </c>
      <c r="D9" s="10">
        <v>14</v>
      </c>
      <c r="E9" s="13"/>
      <c r="F9" s="14">
        <f aca="true" t="shared" si="0" ref="F9:F18">ROUND(D9*E9,2)</f>
        <v>0</v>
      </c>
    </row>
    <row r="10" spans="1:6" ht="43.5" customHeight="1">
      <c r="A10" s="2">
        <v>3</v>
      </c>
      <c r="B10" s="4">
        <v>2408020001</v>
      </c>
      <c r="C10" s="5" t="s">
        <v>6</v>
      </c>
      <c r="D10" s="10">
        <v>14</v>
      </c>
      <c r="E10" s="13"/>
      <c r="F10" s="14">
        <f t="shared" si="0"/>
        <v>0</v>
      </c>
    </row>
    <row r="11" spans="1:6" ht="41.25" customHeight="1">
      <c r="A11" s="2">
        <v>4</v>
      </c>
      <c r="B11" s="4">
        <v>2408020002</v>
      </c>
      <c r="C11" s="5" t="s">
        <v>5</v>
      </c>
      <c r="D11" s="10">
        <v>30</v>
      </c>
      <c r="E11" s="13"/>
      <c r="F11" s="14">
        <f t="shared" si="0"/>
        <v>0</v>
      </c>
    </row>
    <row r="12" spans="1:6" ht="47.25" customHeight="1">
      <c r="A12" s="2">
        <v>5</v>
      </c>
      <c r="B12" s="4">
        <v>2408020003</v>
      </c>
      <c r="C12" s="5" t="s">
        <v>7</v>
      </c>
      <c r="D12" s="10">
        <v>220</v>
      </c>
      <c r="E12" s="13"/>
      <c r="F12" s="14">
        <f t="shared" si="0"/>
        <v>0</v>
      </c>
    </row>
    <row r="13" spans="1:6" ht="45.75" customHeight="1">
      <c r="A13" s="2">
        <v>6</v>
      </c>
      <c r="B13" s="4">
        <v>2408020005</v>
      </c>
      <c r="C13" s="5" t="s">
        <v>15</v>
      </c>
      <c r="D13" s="10">
        <v>5</v>
      </c>
      <c r="E13" s="13"/>
      <c r="F13" s="14">
        <f t="shared" si="0"/>
        <v>0</v>
      </c>
    </row>
    <row r="14" spans="1:6" ht="40.5">
      <c r="A14" s="2">
        <v>7</v>
      </c>
      <c r="B14" s="4">
        <v>2408020004</v>
      </c>
      <c r="C14" s="6" t="s">
        <v>10</v>
      </c>
      <c r="D14" s="10">
        <v>60</v>
      </c>
      <c r="E14" s="13"/>
      <c r="F14" s="14">
        <f t="shared" si="0"/>
        <v>0</v>
      </c>
    </row>
    <row r="15" spans="1:6" ht="40.5">
      <c r="A15" s="2">
        <v>8</v>
      </c>
      <c r="B15" s="4">
        <v>2408020101</v>
      </c>
      <c r="C15" s="5" t="s">
        <v>8</v>
      </c>
      <c r="D15" s="10">
        <v>30</v>
      </c>
      <c r="E15" s="13"/>
      <c r="F15" s="14">
        <f t="shared" si="0"/>
        <v>0</v>
      </c>
    </row>
    <row r="16" spans="1:6" ht="40.5">
      <c r="A16" s="2">
        <v>9</v>
      </c>
      <c r="B16" s="4">
        <v>2408020102</v>
      </c>
      <c r="C16" s="5" t="s">
        <v>9</v>
      </c>
      <c r="D16" s="10">
        <v>220</v>
      </c>
      <c r="E16" s="13"/>
      <c r="F16" s="14">
        <f t="shared" si="0"/>
        <v>0</v>
      </c>
    </row>
    <row r="17" spans="1:6" ht="40.5">
      <c r="A17" s="2">
        <v>10</v>
      </c>
      <c r="B17" s="4">
        <v>2408020104</v>
      </c>
      <c r="C17" s="5" t="s">
        <v>16</v>
      </c>
      <c r="D17" s="10">
        <v>5</v>
      </c>
      <c r="E17" s="13"/>
      <c r="F17" s="14">
        <f t="shared" si="0"/>
        <v>0</v>
      </c>
    </row>
    <row r="18" spans="1:6" ht="40.5">
      <c r="A18" s="2">
        <v>11</v>
      </c>
      <c r="B18" s="4">
        <v>2408020103</v>
      </c>
      <c r="C18" s="6" t="s">
        <v>11</v>
      </c>
      <c r="D18" s="10">
        <v>60</v>
      </c>
      <c r="E18" s="13"/>
      <c r="F18" s="14">
        <f t="shared" si="0"/>
        <v>0</v>
      </c>
    </row>
    <row r="19" spans="3:6" ht="28.5" customHeight="1">
      <c r="C19" s="21" t="s">
        <v>23</v>
      </c>
      <c r="D19" s="21"/>
      <c r="E19" s="22"/>
      <c r="F19" s="14">
        <f>SUM(F8:F18)</f>
        <v>0</v>
      </c>
    </row>
    <row r="20" spans="3:6" ht="13.5">
      <c r="C20" s="11"/>
      <c r="D20" s="11"/>
      <c r="E20" s="11"/>
      <c r="F20" s="12"/>
    </row>
    <row r="21" spans="3:6" ht="13.5">
      <c r="C21" s="11"/>
      <c r="D21" s="11"/>
      <c r="E21" s="11"/>
      <c r="F21" s="12"/>
    </row>
    <row r="22" spans="1:6" ht="27.75" customHeight="1">
      <c r="A22" s="8"/>
      <c r="B22" s="8"/>
      <c r="C22" s="15" t="s">
        <v>18</v>
      </c>
      <c r="D22" s="15"/>
      <c r="E22" s="15"/>
      <c r="F22" s="15"/>
    </row>
    <row r="23" spans="1:5" ht="13.5">
      <c r="A23" s="9"/>
      <c r="B23" s="9"/>
      <c r="C23" s="9"/>
      <c r="D23" s="9"/>
      <c r="E23" s="9"/>
    </row>
    <row r="24" spans="1:5" ht="13.5">
      <c r="A24" s="9"/>
      <c r="B24" s="9"/>
      <c r="C24" s="9"/>
      <c r="D24" s="9"/>
      <c r="E24" s="9"/>
    </row>
    <row r="25" spans="3:7" ht="13.5">
      <c r="C25" s="16" t="s">
        <v>19</v>
      </c>
      <c r="D25" s="16"/>
      <c r="E25" s="16"/>
      <c r="F25" s="16"/>
      <c r="G25" s="8"/>
    </row>
    <row r="26" spans="1:6" ht="13.5">
      <c r="A26" s="8"/>
      <c r="B26" s="8"/>
      <c r="C26" s="8"/>
      <c r="D26" s="8"/>
      <c r="E26" s="17" t="s">
        <v>20</v>
      </c>
      <c r="F26" s="17"/>
    </row>
  </sheetData>
  <sheetProtection password="EF94" sheet="1" formatCells="0" formatColumns="0" formatRows="0" insertColumns="0" insertRows="0" insertHyperlinks="0" deleteColumns="0" deleteRows="0" sort="0" autoFilter="0" pivotTables="0"/>
  <mergeCells count="7">
    <mergeCell ref="C22:F22"/>
    <mergeCell ref="C25:F25"/>
    <mergeCell ref="E26:F26"/>
    <mergeCell ref="A2:F2"/>
    <mergeCell ref="A4:F4"/>
    <mergeCell ref="A5:F5"/>
    <mergeCell ref="C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Bogdanov Rumen</cp:lastModifiedBy>
  <cp:lastPrinted>2020-06-09T10:53:43Z</cp:lastPrinted>
  <dcterms:created xsi:type="dcterms:W3CDTF">1996-10-14T23:33:28Z</dcterms:created>
  <dcterms:modified xsi:type="dcterms:W3CDTF">2020-06-09T10:53:49Z</dcterms:modified>
  <cp:category/>
  <cp:version/>
  <cp:contentType/>
  <cp:contentStatus/>
</cp:coreProperties>
</file>