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8015" windowHeight="10245" tabRatio="760" activeTab="0"/>
  </bookViews>
  <sheets>
    <sheet name="ЦП" sheetId="1" r:id="rId1"/>
  </sheets>
  <definedNames>
    <definedName name="_xlnm._FilterDatabase" localSheetId="0" hidden="1">'ЦП'!$A$8:$G$779</definedName>
    <definedName name="_xlnm.Print_Area" localSheetId="0">'ЦП'!$A$2:$G$784</definedName>
  </definedNames>
  <calcPr fullCalcOnLoad="1"/>
</workbook>
</file>

<file path=xl/sharedStrings.xml><?xml version="1.0" encoding="utf-8"?>
<sst xmlns="http://schemas.openxmlformats.org/spreadsheetml/2006/main" count="2303" uniqueCount="1544">
  <si>
    <t>XVII.</t>
  </si>
  <si>
    <t>ВОДОПРОВОД И КАНАЛИЗАЦИЯ</t>
  </si>
  <si>
    <t>Доставка и монтаж на вентилационни шапки за отдушници на канализация Ф150</t>
  </si>
  <si>
    <t>Доставка и монтаж на покривен отводнител тип "воронка" с пръстен и розетка</t>
  </si>
  <si>
    <t>Демонтаж разкл.кутии и конзоли</t>
  </si>
  <si>
    <t>Демонтаж ел.бойлер 80л, вкл.Ел и В и К разкачане и изнасяне от помещението</t>
  </si>
  <si>
    <t>Демонтаж вентилотор за баня</t>
  </si>
  <si>
    <t>Полагане на проводник ПВВМ скрито под мазилка</t>
  </si>
  <si>
    <t>Полагане кабел в кабелен канал, по кабелна скара  или изтегляне в ПВЦ тръби</t>
  </si>
  <si>
    <t>Доставка и монтаж на PVC кабелни канали 20/20мм</t>
  </si>
  <si>
    <t>Доставка и монтаж на PVC кабелни канали 40/40мм</t>
  </si>
  <si>
    <t>Доставка и монтаж на PVC кабелни канали 60/40мм</t>
  </si>
  <si>
    <t>Доставка и монттаж гофрирана тръба ф 28,5</t>
  </si>
  <si>
    <t>Доставка и монттаж гофрирана тръба ф 34.5</t>
  </si>
  <si>
    <t>Доставка и монттаж гофрирана тръба ф 42.5</t>
  </si>
  <si>
    <t>Изтегляне на кабели в гофре</t>
  </si>
  <si>
    <t>Доставка и полагане на  РVС тръба Ф13мм</t>
  </si>
  <si>
    <t>Доставка и полагане на  РVС тръба Ф16мм</t>
  </si>
  <si>
    <t>Доставка и полагане на  РVС тръба Ф23мм</t>
  </si>
  <si>
    <t>Прозвъняване и присъединяване на кабелни линии</t>
  </si>
  <si>
    <t>Направа сухи разделки и връзки в разклонителни кутии</t>
  </si>
  <si>
    <t>Направа контактен излаз до 8м под мазилка с мостов проводник</t>
  </si>
  <si>
    <t>Направа лампен излаз до 8м под мазилка с мостов проводник</t>
  </si>
  <si>
    <t>Доставка и монтаж конзола кръгла за тухла</t>
  </si>
  <si>
    <t>Доставка и монтаж на конзола кръгла за стена гипсокартон</t>
  </si>
  <si>
    <t>Доставка и монтаж разклонителни кутии</t>
  </si>
  <si>
    <t>Доставка и монтаж влагозащитено осв.тяло – 1х60W, ІР-54</t>
  </si>
  <si>
    <t>Доставка и монтаж на ЛОТ тип ТМА 4х18W за вграждане в растерен таван тип "Армстронг", IP20/комплект/</t>
  </si>
  <si>
    <t>Доставка и монтаж контакт 2х16+0, тип “Шуко”, ІР-20</t>
  </si>
  <si>
    <t>Доставка и монтаж контакт 2х16+0, тип “Шуко“, ІР-54</t>
  </si>
  <si>
    <t>Доставка и монтаж трифазен контакт, ІР-54</t>
  </si>
  <si>
    <t>Доставка и монтаж на влагозащитен ключ скрит  ІР-44</t>
  </si>
  <si>
    <t>Доставка и монтаж на влагозащитен контакт скрит ІР-44</t>
  </si>
  <si>
    <t>Доставка и монтаж на обикновен контакт скрит ІР-20</t>
  </si>
  <si>
    <t>Доставка и монтаж на обикновен ключ скрит  ІР-20</t>
  </si>
  <si>
    <t>Доставка и монтаж ключ сериен скрит – ІР-20</t>
  </si>
  <si>
    <t>Доставка и монтаж ключ дивиаторен – ІР-20</t>
  </si>
  <si>
    <t>Доставка и монтаж табло бойлерно 16А с ключ</t>
  </si>
  <si>
    <t>Демонтаж на всякакв вид фитинги в съществуваща 
инсталация до 1 1/4"</t>
  </si>
  <si>
    <t>Демонтаж на каменинови тръби всякакъв диаметър</t>
  </si>
  <si>
    <t>Демонтаж на всякакви PVC тръби в сгради</t>
  </si>
  <si>
    <t>Демонтаж спирателни кранове</t>
  </si>
  <si>
    <t xml:space="preserve">Демонтаж подов сифон </t>
  </si>
  <si>
    <t>Демонтаж тоалетно казанче</t>
  </si>
  <si>
    <t>Демонтаж съществ.оборудване аксесоари WC (огледала,дозатори за сапун, тоал.хартия, харт.кърпи и др.)</t>
  </si>
  <si>
    <t>Доставка и полагане PVC тръби Ф160-дебелостенни в готови изкопи за външна канализация с включване към канализационна шахта</t>
  </si>
  <si>
    <t>Доставка и монтаж пожарен кран 2" комплект с алуминиева касета, шлаух и струйник</t>
  </si>
  <si>
    <t>Доставка и монтаж СК 2" с изпразнител</t>
  </si>
  <si>
    <t>Доставка и монтаж СК 1" с изпразнител</t>
  </si>
  <si>
    <t xml:space="preserve">Доставка и монтаж СК 1/2" </t>
  </si>
  <si>
    <t xml:space="preserve">Доставка и монтаж СК 3/4" </t>
  </si>
  <si>
    <t xml:space="preserve">Доставка и монтаж СК 1" </t>
  </si>
  <si>
    <t>Доставка и монтаж СК 1/2" -ъглов</t>
  </si>
  <si>
    <t>Направа топлоизолация по водопроводи от РР Ф25 с изолационна лента</t>
  </si>
  <si>
    <t>Направа топлоизолация по водопроводи от РР Ф20 с изолационна лента</t>
  </si>
  <si>
    <t>Доставка и монтаж на ППР кран сферичен с ф20мм</t>
  </si>
  <si>
    <t>Доставка и монтаж на ППР кран сферичен с ф25мм</t>
  </si>
  <si>
    <t>Доставка и монтаж на ППР кран сферичен с изпускател ляв и десен ф20мм</t>
  </si>
  <si>
    <t>Доставка и монтаж на ППР кран сферичен с изпускател ляв и десен ф25мм</t>
  </si>
  <si>
    <t>Доставка и монтаж ППР преход месинг.резба външен и вътрешен до ф 25мм</t>
  </si>
  <si>
    <t>Доставка и монтаж ППР редукция до ф 40мм</t>
  </si>
  <si>
    <t>Доставка и монтаж ППР универсален комплект за батерия ф20мм- 1/2"</t>
  </si>
  <si>
    <t>XII.</t>
  </si>
  <si>
    <t>НАСТИЛКИ</t>
  </si>
  <si>
    <t>Доставка и монтаж на преходни лайсни за равно ниво и при денивелация</t>
  </si>
  <si>
    <t>XIII.</t>
  </si>
  <si>
    <t>ИЗОЛАЦИОННИ РАБОТИ</t>
  </si>
  <si>
    <t>Изпробване на хоризонтална канализация до Ф150</t>
  </si>
  <si>
    <t>Изпробване на вертикална канализация до Ф150</t>
  </si>
  <si>
    <t>Затапване на В и К инсталация</t>
  </si>
  <si>
    <t>Доставка и полагане на битумизиран трошен камък</t>
  </si>
  <si>
    <t>Количество</t>
  </si>
  <si>
    <t>Ед.цена, в лева без вкл.ДДС</t>
  </si>
  <si>
    <t>Стойност, в лева без вкл.ДДС</t>
  </si>
  <si>
    <t>I.</t>
  </si>
  <si>
    <t>ЗЕМНИ РАБОТИ</t>
  </si>
  <si>
    <t xml:space="preserve">Доставка на пясък и направа на уплътнена пясъчна подложка с max размер на частиците &lt;5мм </t>
  </si>
  <si>
    <t>Доставка и покриване с предупредителна PVC лента-Ел, В и К</t>
  </si>
  <si>
    <t>ІІ.</t>
  </si>
  <si>
    <t>КОФРАЖНИ РАБОТИ</t>
  </si>
  <si>
    <t>ІІІ.</t>
  </si>
  <si>
    <t>АРМИРОВЪЧНИ РАБОТИ</t>
  </si>
  <si>
    <t>кг</t>
  </si>
  <si>
    <t>ІV.</t>
  </si>
  <si>
    <t>БЕТОНОВИ РАБОТИ</t>
  </si>
  <si>
    <t>V.</t>
  </si>
  <si>
    <t>ЗИДАРСКИ РАБОТИ</t>
  </si>
  <si>
    <t>VІ.</t>
  </si>
  <si>
    <t>ПОКРИВНИ РАБОТИ</t>
  </si>
  <si>
    <t>VІІ.</t>
  </si>
  <si>
    <t>ТЕНЕКЕДЖИЙСКИ РАБОТИ</t>
  </si>
  <si>
    <t>Доставка и монтаж на профили (капаци) от прахово боядисана ламарина за затваряне на кабели по стени и фасади</t>
  </si>
  <si>
    <t>VІІІ.</t>
  </si>
  <si>
    <t>БОЯДЖИЙСКИ РАБОТИ</t>
  </si>
  <si>
    <t>Доставка и полагане на полиетиленово фолио за изолация</t>
  </si>
  <si>
    <t>Почистване на манджуна без сваляне на стъклата от метални рамки</t>
  </si>
  <si>
    <t>Монтаж и демонтаж на вътрешно работно скеле</t>
  </si>
  <si>
    <t>№</t>
  </si>
  <si>
    <t>Х.</t>
  </si>
  <si>
    <t>ОБЛИЦОВЪЧНИ РАБОТИ</t>
  </si>
  <si>
    <t>ХІ.</t>
  </si>
  <si>
    <t>МАЗАЧЕСКИ РАБОТИ</t>
  </si>
  <si>
    <t>Доставка и монтаж на водоприемни шахта 30л (дъждарка), комплект стандартна решетка и утаителна част, включване към канализация</t>
  </si>
  <si>
    <t>Доставка и монтаж на чугунен капак решетка и и кофа за тиня (листоуловител)</t>
  </si>
  <si>
    <t>Доставка и монтаж на сифон за санитарен умивалник хром-никел за ф50</t>
  </si>
  <si>
    <t>Доставка и монтаж на PVC ревизионен капак 150/150мм</t>
  </si>
  <si>
    <t>Доставка и монтаж на PVC ревизионен капак 200/200мм</t>
  </si>
  <si>
    <t>Доставка и монтаж на пароизолация РЕ 0.2мм по стени и тавани</t>
  </si>
  <si>
    <t>Подрязване на врата отдолу</t>
  </si>
  <si>
    <t>Доставка и монтаж на PVC ревизионен капак 300/300мм</t>
  </si>
  <si>
    <t>Доставка и монтаж на PVC двойна вратичка за ревизия 400/400мм</t>
  </si>
  <si>
    <t>Доставка и монтаж на PVC вентилационна решетка 150/150мм</t>
  </si>
  <si>
    <t>Доставка и монтаж на PVC вентилационна решетка 150/200мм</t>
  </si>
  <si>
    <t>ПЪТИЩА, УЛИЦИ, ТРОТОАРИ</t>
  </si>
  <si>
    <t>т</t>
  </si>
  <si>
    <t>Доставка и монтаж на табакери капандури от поцинкована ламарина</t>
  </si>
  <si>
    <t xml:space="preserve">Газопламъчно сваляне на блажна боя по стара дървени повърхности, китване и шлайфане </t>
  </si>
  <si>
    <t>Доставка и монтаж противонасекомна мрежа</t>
  </si>
  <si>
    <t>Доставка и монтаж на плъзгащи врати с алуминие профил</t>
  </si>
  <si>
    <t>Наименование и технически данни</t>
  </si>
  <si>
    <t>Мярка</t>
  </si>
  <si>
    <t>Направа ръчен изкоп за подравняване на земна основа</t>
  </si>
  <si>
    <t>Грундиране на стени със силикатен грунд</t>
  </si>
  <si>
    <t>Направа външна силикатна шпакловка</t>
  </si>
  <si>
    <t>м</t>
  </si>
  <si>
    <t>Демонтаж на сифон за писоар</t>
  </si>
  <si>
    <t>Демонтаж на писоарен кран</t>
  </si>
  <si>
    <t>Демонтаж на тоалетен писоар</t>
  </si>
  <si>
    <t>XVIII.</t>
  </si>
  <si>
    <t>XIX.</t>
  </si>
  <si>
    <t>СТЪКЛАРСКИ РАБОТИ</t>
  </si>
  <si>
    <t>XX.</t>
  </si>
  <si>
    <t>ДРУГИ</t>
  </si>
  <si>
    <t>XXI.</t>
  </si>
  <si>
    <t xml:space="preserve">ПОЧАСОВО ЗАПЛАЩАНЕ </t>
  </si>
  <si>
    <t>Квалифициран персонал (специалисти)</t>
  </si>
  <si>
    <t xml:space="preserve">Помощен персонал (общи работници) </t>
  </si>
  <si>
    <t>Доплащане за всеки следващ 1см дебелина за EPS плоскости</t>
  </si>
  <si>
    <t>Доплащане за всеки следващ 1см дебелина за ХPS плоскости</t>
  </si>
  <si>
    <t>Направа скрит холкер от топлоизолация с катет мин.5см</t>
  </si>
  <si>
    <t>Доставка и монтаж на дървена греда върху атика, бордове от иглолистен материал</t>
  </si>
  <si>
    <t>XIV.</t>
  </si>
  <si>
    <t>СТОЛАРСКИ РАБОТИ</t>
  </si>
  <si>
    <t>Доставка и монтаж на уплътнителна влагоустойчива четка за врата</t>
  </si>
  <si>
    <t>XV.</t>
  </si>
  <si>
    <t>ОВК</t>
  </si>
  <si>
    <t>XVI.</t>
  </si>
  <si>
    <t>ЕЛЕКТРИЧЕСКИ ИНСТАЛАЦИИ</t>
  </si>
  <si>
    <t>Демонтаж ел.контакти</t>
  </si>
  <si>
    <t>Измерване за заземяване на ел. табло с протокол</t>
  </si>
  <si>
    <t>Доставка и полагане на  плътна асфалтобетонна смес</t>
  </si>
  <si>
    <t>Направа битумен разлив</t>
  </si>
  <si>
    <t>Доставка и полагане на неплътна асфалтобетонна смес</t>
  </si>
  <si>
    <t>Фрезоване до 6 cm</t>
  </si>
  <si>
    <t>Фрезоване 6-12 cm</t>
  </si>
  <si>
    <t>Доставка и монтаж на ъглов съединител за съединяване на телени скари, регулируем</t>
  </si>
  <si>
    <t>Доставка и полагане на ШВПС 3х2,5 в каб.канал</t>
  </si>
  <si>
    <t>Доставка и монтаж на АП 25 А</t>
  </si>
  <si>
    <t>Монтаж ел.бойлер 80л, вкл.Ел и В и К присъединяване</t>
  </si>
  <si>
    <t>Демонтаж отводнител за покрив тип"воронка"</t>
  </si>
  <si>
    <t xml:space="preserve">Демонтаж на всякакъв вид смесителни и душ батерии </t>
  </si>
  <si>
    <t>Демонтаж на всякакъв вид WC седало</t>
  </si>
  <si>
    <t>Демонтаж на всякакъв вид WC клекало</t>
  </si>
  <si>
    <t>Демонтаж на всякакъв вид мивки</t>
  </si>
  <si>
    <t>Демонтаж на всякакъв размер поцинковани водопроводни тръби в сгради</t>
  </si>
  <si>
    <t>Грундиране на стара дървена покривна конструкция с импрегнационен грунд</t>
  </si>
  <si>
    <t>Доставка и монтаж огледало кристално по размери на възложителя</t>
  </si>
  <si>
    <t>Направа връзка към съществуващ водопровод</t>
  </si>
  <si>
    <t>Направа връзка към съществуваща бетонова канализация ф200</t>
  </si>
  <si>
    <t>Доставка и монтаж на изолация с 10см минерална вата по стени и тавани</t>
  </si>
  <si>
    <t>Прогонка, китване и шлайфане на дървени врати и прозорци</t>
  </si>
  <si>
    <t>Уплътняване с полиуретанова пяна при ремонти</t>
  </si>
  <si>
    <t>Прогонка на крило на прозорец</t>
  </si>
  <si>
    <t>Прогонка на врата</t>
  </si>
  <si>
    <t xml:space="preserve">Демонтаж на отоплително тяло с гладки тръби до 3 реда с дълж.до 2000мм </t>
  </si>
  <si>
    <t>Демонтаж чугунени радиатори до 20 прешлена</t>
  </si>
  <si>
    <t>Демонтаж присъединителни връзки</t>
  </si>
  <si>
    <t xml:space="preserve">Демонтаж  радиаторен вентил   </t>
  </si>
  <si>
    <t>Демонтаж на радиаторен холендър</t>
  </si>
  <si>
    <t>Демонтаж въздуховоди от стара вентилационна система.</t>
  </si>
  <si>
    <t>Демонтаж на панелни и алуминиеви радиатор с дълж. до 1600мм</t>
  </si>
  <si>
    <t>Демонтаж лира за отопление в баня от стена</t>
  </si>
  <si>
    <t>Демонтаж тръбна мрежа вертикална и хоризонтална – топлозахранване</t>
  </si>
  <si>
    <t>Добавка за прахово боядисване на елементи от поцинкована ламарина на водоотвеждащи системи по покриви</t>
  </si>
  <si>
    <t>Доставка и монтаж радиаторен вентил термостатичен</t>
  </si>
  <si>
    <t>Доставка и монтаж  радиаторен вентил , секретен, прав или ъглов ½".</t>
  </si>
  <si>
    <t>Доставка и монтаж радиаторен нипел двоен ½"</t>
  </si>
  <si>
    <t>Доставка и монтаж конзола с дюбел</t>
  </si>
  <si>
    <t>Доставка и монтаж скоби за укрепване  Ø16мм (единични).</t>
  </si>
  <si>
    <t>Доставка и монтаж автаматичен обезвъздушител</t>
  </si>
  <si>
    <t>Доставка и монтаж адаптор за тръба(мъжки и женски)  1/2" и 3/4" х16</t>
  </si>
  <si>
    <t>Доставка и монтаж на радиаторен холендър 1/2" с гарнитура</t>
  </si>
  <si>
    <t>Доставка и монтаж на радиаторен холендър 3/4" с гарнитура</t>
  </si>
  <si>
    <t xml:space="preserve">Доставка и монтаж на разпределителен колектор с кранчета 3/4" , 6 извода </t>
  </si>
  <si>
    <t xml:space="preserve">Доставка и монтаж на разпределителен колектор с кранчета 1" , 6 извода </t>
  </si>
  <si>
    <t>Направа Топла проба по отоплителни тела.</t>
  </si>
  <si>
    <t>Монтаж  чугунени радиатори до 20 прешлена</t>
  </si>
  <si>
    <t xml:space="preserve">Монтаж на панелен радиатор с дълж. до  1600мм </t>
  </si>
  <si>
    <t>Монтаж на отоплителна лира в баня</t>
  </si>
  <si>
    <t>Промиване на стари отоплителни тела под водно налягане</t>
  </si>
  <si>
    <t>Направа и монтаж на метална конструкция за укрепване (стойки) на чугунени радиатори</t>
  </si>
  <si>
    <t xml:space="preserve">Затапване на отоплителна инсталация </t>
  </si>
  <si>
    <t>Демонтаж на тръби и проводници</t>
  </si>
  <si>
    <t>Демонтаж луминисцентни осветителни тела</t>
  </si>
  <si>
    <t>Демонтаж ел.ключове и кутии</t>
  </si>
  <si>
    <t>Демонтаж проводник положен открито с антигронови скоби</t>
  </si>
  <si>
    <t>Демонтаж апартаментно ел.табло</t>
  </si>
  <si>
    <t>Демонтаж на PVC кабелни канали</t>
  </si>
  <si>
    <t>Демонтаж на стълбчета за осветление с осветителни тела</t>
  </si>
  <si>
    <t>Демонтаж бойлерно табло с ключ</t>
  </si>
  <si>
    <t>Добавка за цветен латекс</t>
  </si>
  <si>
    <t>ІХ.</t>
  </si>
  <si>
    <t>ДОГРАМИ И СТОМАНЕНИ КОНСТРУКЦИИ</t>
  </si>
  <si>
    <t>Дребни ремонти по метални оградни пана (изправяне и подмяна на отделни елементи посредством заварка)</t>
  </si>
  <si>
    <t xml:space="preserve">Направа отговорно закрепване с химически анкер </t>
  </si>
  <si>
    <t xml:space="preserve">Почистване камък по фасада с четка, пароструйка, вода и почистващи химикали </t>
  </si>
  <si>
    <t>Направа мита бучарда по стени и цокли</t>
  </si>
  <si>
    <t>Направа мита бучарда по корнизи, рамки и подобни</t>
  </si>
  <si>
    <t>Демонтаж на ламаринена обшивки на подпрозоречни прагове</t>
  </si>
  <si>
    <t xml:space="preserve">Доставка и монтаж на профилирани щорцове от поцинкована ламарина </t>
  </si>
  <si>
    <t>Механично почистване и полиране на стара подова мозайка</t>
  </si>
  <si>
    <t>Измерване за зануляване с протокол</t>
  </si>
  <si>
    <t>Измерване за сработване на ДТЗ с протокол</t>
  </si>
  <si>
    <t>Доставка и монтаж на дюбелни анкери за средни натоварвания ( за натиск и опън ) на фирма "Hilti" или еквиваленти</t>
  </si>
  <si>
    <t>Доставка и монтаж на PVC ъгъл с мрежа вертикален при мазилка</t>
  </si>
  <si>
    <t>Доставка и монтаж на PVC ъгъл с мрежа хоризонтален при мазилка (водооткапен)</t>
  </si>
  <si>
    <t>Добавка за всеки следващ см дебелина на изол.плоча графитено сива"open plus"на  Baumit или еквивалентна</t>
  </si>
  <si>
    <t xml:space="preserve">Добавка за 1 см дебелина за топлоизолационнен пакет висококачествен трудно горим топлоизолационен материал от графитен експандиран полистирен (EPS), </t>
  </si>
  <si>
    <t xml:space="preserve">Направа (доставка и монтаж) фасадна топлоизолация с топлоизолационнен пакет висококачествен трудно горим топлоизолационен материал от екструдиран полистирен (XPS)  изолационни плоскости деб.5 см или равностойна, вкл. полипропиленова мрежа, дюбелиране и шпакловка </t>
  </si>
  <si>
    <t xml:space="preserve">Добавка за 1 см дебелина за топлоизолационнен пакет висококачествен трудно горим топлоизолационен материал от екструдиран полистирен (XPS)  </t>
  </si>
  <si>
    <t>Доставка и монтаж на гъвкави въздуховоди Ф 120 за вентилации</t>
  </si>
  <si>
    <t>Демонтаж на осветителни луни</t>
  </si>
  <si>
    <t>Доставка и монтаж на осветителни луни</t>
  </si>
  <si>
    <t>Доставка и монтаж на електронен трансформатор за луни 220V / 12V</t>
  </si>
  <si>
    <t>Доставка и монтаж на часовник за включване на дежурно осветление</t>
  </si>
  <si>
    <t>Доставка и монтаж осв. тяло със сензор за движение</t>
  </si>
  <si>
    <t>Доставка и монтаж на сензор за движение</t>
  </si>
  <si>
    <t>Доставка и монтаж на подов кабелен канал</t>
  </si>
  <si>
    <t>Доставка и монтаж на фотоклетка за външно осветление</t>
  </si>
  <si>
    <t>Доставка и монтаж на ел.бойлер вертикален 10л - комплект за топла вода на фирма "Аристон" или еквивалентен</t>
  </si>
  <si>
    <t>Доставка и монтаж на гофре с PVC покритие ф20</t>
  </si>
  <si>
    <t>Пробиване на технологични отвори при структурно окабеляване</t>
  </si>
  <si>
    <t>Доставка и монтаж заземителен извод за свързване на заземяването към телената скара</t>
  </si>
  <si>
    <t xml:space="preserve">Настройка и привеждане в работно състояние на пожароизвестителната система </t>
  </si>
  <si>
    <t xml:space="preserve">Монтаж на всякакъв вид смесителни и душ батерии </t>
  </si>
  <si>
    <t>Доставка и монтаж на система от неръждаема стомана за измиване на ботуши, вкл. четка и включване кам В и К на фирма "Bonner" или еквивалентна</t>
  </si>
  <si>
    <t>Доставка и монтаж на ПВЦ дъска за тоалетна чиния</t>
  </si>
  <si>
    <t>Доставка и монтаж на колекторна кутия 1 1/4" и окомплектовка към нея</t>
  </si>
  <si>
    <t>Изпитване на водопроводна инсталация</t>
  </si>
  <si>
    <t xml:space="preserve">Доставка и монтаж на проточен бойлер </t>
  </si>
  <si>
    <t>Демонтаж сифон за мивка</t>
  </si>
  <si>
    <t>Доставка и монтаж ревизионен отвор ф110</t>
  </si>
  <si>
    <t>Доставка и монтаж ревизионен отвор ф160</t>
  </si>
  <si>
    <t>Прорязване на асфалтова настилка с фугорез</t>
  </si>
  <si>
    <t>Доставка и монтаж на тактилна тротоарна плоча 30/30/4 см</t>
  </si>
  <si>
    <t>Доставка и монтаж на стопер за интериорна врата модел F21005 на "Gerdano" или еквивалентен</t>
  </si>
  <si>
    <t>Почистване на манджуна без сваляне стъклата от дървени рамки</t>
  </si>
  <si>
    <t>Уплътняване със силикон-хидро на стари стъкла в/у дървени /метални рамки</t>
  </si>
  <si>
    <t>Остъкляване с армирани стъкла в/у метални рамки и уплътняване със силикон-хидро</t>
  </si>
  <si>
    <t>Уплътняване със силикон-хидро на всякакъв вид фуги</t>
  </si>
  <si>
    <t>Натоварване и извозвозване на сметище на строителни отпадъци до 20км, вкл.еко такса</t>
  </si>
  <si>
    <t xml:space="preserve">Доставка проводник ПВВМ 2х1мм2     </t>
  </si>
  <si>
    <t xml:space="preserve">Доставка проводник ПВВМ 2х1,5мм2     </t>
  </si>
  <si>
    <t xml:space="preserve">Доставка проводник ПВВМ 3х1мм2     </t>
  </si>
  <si>
    <t xml:space="preserve">Доставка проводник  ПВВМ 3х1,5мм2     </t>
  </si>
  <si>
    <t xml:space="preserve">Доставка кабелоподобен проводник  СВТ 3х1мм2        </t>
  </si>
  <si>
    <t xml:space="preserve">Доставка кабелоподобен проводник  СВТ 3х1,5мм2        </t>
  </si>
  <si>
    <t xml:space="preserve">Доставка кабелоподобен проводник  СВТ 3х2,5мм2        </t>
  </si>
  <si>
    <t>Доставка кабелоподобен проводник  СВТ 3х4мм2</t>
  </si>
  <si>
    <t xml:space="preserve">Доставка кабелоподобен проводник  СВТ 4х1,5мм2        </t>
  </si>
  <si>
    <t xml:space="preserve">Доставка кабелоподобен проводник  СВТ 5х1,5мм2        </t>
  </si>
  <si>
    <t xml:space="preserve">Доставка кабелоподобен проводник  СВТ 5х2,5мм2        </t>
  </si>
  <si>
    <t xml:space="preserve">Доставка кабелоподобен проводник  СВТ 5х4мм2        </t>
  </si>
  <si>
    <t>Доставка кабелоподобен проводник  СВТ 4х10мм2</t>
  </si>
  <si>
    <t xml:space="preserve">Доставка кабелоподобен проводник  СВТ 5х10мм2    </t>
  </si>
  <si>
    <t xml:space="preserve">Доставка кабел  САВТ 5х70мм2 </t>
  </si>
  <si>
    <t>Пробиване на единични отвори с диамдо 40 мм в тухл.стени с деб.до 120мм при ремонти</t>
  </si>
  <si>
    <t>Пробиване на единични отвори с диамдо 40 мм в тухл.стени с деб.до 250мм при ремонти</t>
  </si>
  <si>
    <t>Доставка и монтаж на укрепваща профилна алуминиева шина 40/4мм чрез дюбели през 30см вкл. нанасяне на силикон-битумен херметик</t>
  </si>
  <si>
    <t>Доставка и монтаж тръба от омрежен полиетилен с АІ-вложка  Ø16 х 2мм</t>
  </si>
  <si>
    <t>Доставка и монтаж алуминиеви глидери за радиатори с H-50 см</t>
  </si>
  <si>
    <t>Доставка и монтаж алуминиеви глидери за радиатори с H-60 см</t>
  </si>
  <si>
    <t>Направа лампен излаз до 8 м с проводник  СВТ 3х1,5</t>
  </si>
  <si>
    <t>Направа контактен излаз до 8 м с проводник СВТ 3х2,5</t>
  </si>
  <si>
    <t>Направа излаз за климатик до 15 м с проводник СВТ 3х4</t>
  </si>
  <si>
    <t>Монтаж лумосветително тяло открит мотанж</t>
  </si>
  <si>
    <t>Монтаж и демонтаж на външно фасадно работно скеле - височина до 20 м</t>
  </si>
  <si>
    <t>Монтаж на алуминиев радиатор 10 реБРа</t>
  </si>
  <si>
    <t>Направа Студена проба по отоплителни тела.</t>
  </si>
  <si>
    <t xml:space="preserve">Обратно ръчно засипване, вкл. уплътняване на пластове </t>
  </si>
  <si>
    <t>Направа на кофраж за обкрайчване на покривни и подови стоманобетонни плочи с дебелина до 20см, включително декофриране</t>
  </si>
  <si>
    <t xml:space="preserve">Доставка и полагане на бетон В30 (С 25/30)  за изграждане на външни пътни настилки </t>
  </si>
  <si>
    <t xml:space="preserve">Доставка и полагане подложен бетон В10 (С 8/10) </t>
  </si>
  <si>
    <t>Доставка и полагане на бетон клас В 25 (С 20/25)</t>
  </si>
  <si>
    <t>Подзиждане на прозорци  и врати с керамични тухли, след подмяна на дограмата с ширина до 30см</t>
  </si>
  <si>
    <t>Доставка и  изграждане на тухлена зидария с функция "пожарозащитна стена" с дебелина 25 см с керамични тухли Wienerberger, модел Porotherm 25 N+F  или еквивалентни, на вароциментов разтвор</t>
  </si>
  <si>
    <t xml:space="preserve">Доставка и изграждане на зидария от газобетонни блокчета "YTONG" или еквивалентни, с дебелина 250 мм </t>
  </si>
  <si>
    <t xml:space="preserve">Доставка и изграждане на зидария от газобетонни блокчета "YTONG" или еквивалентни, с дебелина 300 мм </t>
  </si>
  <si>
    <t>Доставка и монтаж армиран керамичен щурц , със сечение 100х85 мм, производител Wienerberger или еквивалентен</t>
  </si>
  <si>
    <t>Доставка и монтаж на заварени арматурни мрежи Ø8 20/20 см</t>
  </si>
  <si>
    <t>Доставка и монтаж на заварени арматурни мрежи Ø10 15/15 см</t>
  </si>
  <si>
    <t>Доставка и монтаж назаварени арматурни мрежи Ø10 20/20 см</t>
  </si>
  <si>
    <t>Направа на покривна обшивка с битумни керемиди тип "Ондулин" или еквивалентни, включително крепежни елементи и лепило; оформяне на било, улама</t>
  </si>
  <si>
    <t xml:space="preserve">Почистване на ръжда по метални повърхности с антикорозионен преобразувател "КОРОСТОП" на "Оргахим"АД или еквивалентен </t>
  </si>
  <si>
    <t>Добавка за цветна силиконмодифицирана фасадна боя, напр."DEKO Professional" на "Оргахим"АД или еквивалентна</t>
  </si>
  <si>
    <t xml:space="preserve">Добавка за цветна акрилатна боя, напр. "Хемелекон" на "Оргахим"АД или еквивалентна </t>
  </si>
  <si>
    <t>Добавка за цветна боя "Леко фасаген ултра" на "Оргахим", или еквивалентна</t>
  </si>
  <si>
    <t>Добавка за цветна латексова боя за влажни помещения</t>
  </si>
  <si>
    <t>Доставка и монтаж на секционна врата от термопанели,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</si>
  <si>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вътрешен подпрозоречен плот PVC с ширина 25см, включително тапи и аксесоари</t>
  </si>
  <si>
    <t>Доставка и монтаж на вътрешен подпрозоречен плот PVC с ширина 20см, включително тапи и аксесоари</t>
  </si>
  <si>
    <t>Доставка и монтаж на вътрешен подпрозоречен плот PVC с ширина 15см, включително тапи и аксесоари</t>
  </si>
  <si>
    <t>Доставка и монтаж на външен алуминиев подпрозоречен плот  ширина до 20см, включително тапи и аксесоари</t>
  </si>
  <si>
    <t xml:space="preserve">Доставка и монтаж на плътна, димо- и газоуплътнена, метална врата с граница на пожароустойчивост F 30, фабрично боядисанав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</si>
  <si>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Доставка и монтаж на оградна поцинкована мрежа ф4 кв. 4/4, без опорните елементи</t>
  </si>
  <si>
    <t>Демонтаж и повторен монтаж на врати, прозорци, прегради</t>
  </si>
  <si>
    <t>Демонтаж и повторен монтаж на метални парапети</t>
  </si>
  <si>
    <t>Доставка и монтаж на горещопоцинкована метална конструкция, включително всички крепежни елементи</t>
  </si>
  <si>
    <t xml:space="preserve">Доплащане за механизъм за самозатваряне, за врати с тегло на крилото до 70 кг, цвят бял, "DORMA"или еквивалентен </t>
  </si>
  <si>
    <t>Направа /доставка и монтаж/ на растерен таван тип "ARMSTRONG MineralLux " или еквивалентен, включително конструкция, окачвачи и всички крепежни елементи</t>
  </si>
  <si>
    <t>Направа /доставка и монтаж/ на облицовка от гипсокартонени плоскости по стени, на лепене, без изолация , включително обработка на повърхността до фаза "готова за боядисване"</t>
  </si>
  <si>
    <t>Доставка и подмяна на отделно пано от растерен таван тип "ARMSTRONG MineralLux" или еквивалентен, включително натоварване и извозване на отпадъците</t>
  </si>
  <si>
    <t>Доставка и монтаж на стенни PUR-панели, открит монтаж, с базова дебелина на панела 4 см, стандартен цвят според продуктовия каталог на производителя, тип "Monowall" на "METECNO" или еквивалентни, с включени всички крепежни елементи</t>
  </si>
  <si>
    <t>Доставка и монтаж на покривни PUR-панели, открит монтаж, с базова дебелина на панела 4 см, стандартен цвят според продуктовия каталог на производителя, тип "Glamet G3" на "METECNO" или еквивалентни, с включени всички крепежни елементи</t>
  </si>
  <si>
    <t>Добавка за дебелина за 1см пълнеж с полиуретанова пяна на покривни панели</t>
  </si>
  <si>
    <t>Направа /доставка и монтаж/ на фаянсова облицовка "плочка върху плочка" с лепило по стени, цвят бял гланц, производство на "Кай Груп",р-р 15/15см, или еквивалентни, включително подготовка на основата, грундиране, фугиране</t>
  </si>
  <si>
    <t>Демонтаж ламиниран паркет, включително натоварване и извозване на отпадъците</t>
  </si>
  <si>
    <t>Демонтаж на настилка от тротоарни плочи, включително натоварване и извозване на отпадъците /при подмяна на настилка/</t>
  </si>
  <si>
    <t>Демонтаж и повторен монтаж на PVC подови первази /при ремонт на настилка/</t>
  </si>
  <si>
    <t>Доставка и монтаж на балатум с мин. деб. 1,5мм, цвят сив</t>
  </si>
  <si>
    <t xml:space="preserve">Доставка и монтаж на подова настилка от линолеум с мин.дебелина 2.5мм ARMSTRONG DLW, колекция Colorette LPX, палитра 131-059, (вкл. заваряване на фугите с ПВЦ шнур; монтаж на скрит ПВЦ холкер и полиране на настилката) или еквивалентна, вкл. саморазливна замазка на  "Ceresit" или еквивалентна </t>
  </si>
  <si>
    <t xml:space="preserve">Направа (доставка и монтаж) изолация с топлоизолационни плочи с деб.5см от експандиран пенополистерол (XPS) на фундаменти, цокли, стени мокри помещения и др.такива на "Фибран България"АД или еквивалентна </t>
  </si>
  <si>
    <t xml:space="preserve">Направа фасадна топлоизолационна система (ТИС) Ceresit Ceretherm Standart  с EPS изолационни плоскости деб. 5 см или еквивалентна </t>
  </si>
  <si>
    <t>Направа (доставка и монтаж) топлоизолация по фасадни стени с минерална вата от 4-6см</t>
  </si>
  <si>
    <t xml:space="preserve">Направа (доставка и монтаж) подова изолация с камена вата 4-6см </t>
  </si>
  <si>
    <t xml:space="preserve">Доставка и монтаж подложка от експандиран полистирол вид"EPS ProTherm" на фирма  "Baumit"  с  λ=0.035W/mK с дебелина 3см под ламаринени шапки на бордове или еквивалентна </t>
  </si>
  <si>
    <t>Доставка и монтаж на покривна топлоизолация лепена на пароизолацията напр."VEDAGARD SKBPlus", производство на "VEDAG" хоризонтално с EPS изолационни плоскости (стиропор) с дебелина 10см и тегло 30кг/м3  по плосък покрив и бордове или еквивалентна</t>
  </si>
  <si>
    <t>Направа лек (перлитен) бетон за отводнителен наклон</t>
  </si>
  <si>
    <t xml:space="preserve">Доставка и полагане на каучукова EPDM хидроизолация, еднослойно, механично закрепена посредством метални шини </t>
  </si>
  <si>
    <t>Демонтаж и повторен монтаж на бордюри</t>
  </si>
  <si>
    <t>Доставка и монтаж на комплект "Брава, дръжка и секретен патрон", среден клас</t>
  </si>
  <si>
    <t>Демонтаж на комплект "Брава, дръжка и секретен патрон"</t>
  </si>
  <si>
    <t>Демонтаж и повторен монтаж климатик - външно тяло, включително конзоли, окачвачи и други крепежни и окомплектовъчни елементи</t>
  </si>
  <si>
    <t xml:space="preserve">Доставка и монтаж на вентилатор за баня/WC "Dospel" или еквивалентен </t>
  </si>
  <si>
    <t>Демонтаж каб.канал 140/70 KOPOS- KOLIN</t>
  </si>
  <si>
    <t xml:space="preserve">Доставка и монтаж на тройна рамка за каб.канал 140/70 KOPOS- KOLIN или еквивалентна </t>
  </si>
  <si>
    <t xml:space="preserve">Доставка и монтаж на монтажен бокс за вграждане в канал 140/70 KOPOS-KOLIN или еквивалентен </t>
  </si>
  <si>
    <t>Доставка и монтаж на капак "Г"-образен за каб.канал 140/70 KOPOS-KOLIN или еквивалентен</t>
  </si>
  <si>
    <t xml:space="preserve">Доставка и монтаж на капак "Т"-образен за каб.канал 140/70 КOPOS-KOLIN или еквивалентен </t>
  </si>
  <si>
    <t xml:space="preserve">Доставка и монтаж на снадка за каб.канал 140/70 КOPOS-KOLIN или еквивалентен </t>
  </si>
  <si>
    <t>Доставка и монтаж на крайна капачка за инсталационен канал 140 x 70 KOPOS-KOLIN или еквивалентна</t>
  </si>
  <si>
    <t xml:space="preserve">Доставка и монтаж на ел.табло ТАР- 12 с монофазна дефектно-токово защита 30mlA и АП до 40А </t>
  </si>
  <si>
    <t xml:space="preserve">Доставка и монтаж луминисцентно осв.тяло (EПРА) 4х14W АС220V/50Hz тип VIVID-A T5 на фирма "NLS" IP-20 за вграждане в окачен таван или еквивалентно </t>
  </si>
  <si>
    <t xml:space="preserve">Доставка и монтаж луминисцентно осв.тяло(EПРА)2х14W АС220V/50Hz  тип VIVID-T8  ОМ на фирма "NLS" IP-20 за открит монтаж или еквивалентно </t>
  </si>
  <si>
    <t xml:space="preserve">Доставка и монтаж на осов вентилатор за баня Vortice Punto AT LL с таймер или еквивалентен </t>
  </si>
  <si>
    <t xml:space="preserve">Доставка и монтаж на вентилатор за баня серия Silent-100 на "Soler&amp;Palau или еквивалентен </t>
  </si>
  <si>
    <t xml:space="preserve">Доставка и монтаж порцеланови писоари бели- български,  среден стандарт в комплект с фотоклетка на SanTec модел Ultra 100303 за пускане на водата еквивалентен </t>
  </si>
  <si>
    <t xml:space="preserve">Доставка и монтаж на конзолна тоалетна чиния SevaDuo W720301 цвят бял на "ВИДИМА"(комплект с вградено тоалетно казанче с констр.за закрепване, тоалетно седало и бутон за вграденото казанче) или еквивалентна </t>
  </si>
  <si>
    <t xml:space="preserve">Доставка и монтаж на смесител стенен за умивалник тип, Iskar No: B1391AA на "Видима" или еквивалентен  </t>
  </si>
  <si>
    <t>Доставка и монтаж на смесител стоящ за умивалник тип SevaEco№ В7777А на "Видима" или еквивалентен</t>
  </si>
  <si>
    <t xml:space="preserve">Доставка и монтаж санитарен умивалник 60см, бял, кат.№ W409601, с полупиедистал с кат.№W310101 на "Видима" или еквивалентен </t>
  </si>
  <si>
    <t xml:space="preserve">Доставка и монтаж на дозатор за концентриран сапун HAGLEITNER "LUNA cream SOAP" (цвят бял) или еквивалентен </t>
  </si>
  <si>
    <t xml:space="preserve">Доставка и монтаж на дозатор за сгънати кърпи за ръце HAGLEITNER "LUNA multi FOLD" (цвят бял) или еквивалентна </t>
  </si>
  <si>
    <t xml:space="preserve">Доставка и монтаж на кош за отпадъци HAGLEITNER "LUNA paper BOX" (цвят бял) или еквивалентен </t>
  </si>
  <si>
    <t xml:space="preserve">Доставка и монтаж на дозатор за хартиени покривала за тоалетна чиния HAGLEITNER "LUNA seat COVER" (цвят бял) или еквивалентен </t>
  </si>
  <si>
    <t xml:space="preserve">Доставка и монтаж на дозатор за тоалетна хартия HAGLEITNER "LUNA toilet PAPER" (цвят бял) или еквивалентен </t>
  </si>
  <si>
    <t>Доставка кошче за WC, 3л, Seva M, №В2538АА на "Видима" или еквивалентно</t>
  </si>
  <si>
    <t xml:space="preserve">Доставка и монтаж бойлер - електрически, хоризонтален, 80л.-комплект,  за топла вода-битови нужди на "ТЕСИ" Шумен или еквивалентен </t>
  </si>
  <si>
    <t xml:space="preserve">Доставка и монтаж бойлер - електрически, вертикален, 80л.-комплект,  за топла вода-битови нужди на "ТЕСИ" Шумен или еквивалентен  </t>
  </si>
  <si>
    <t xml:space="preserve">Доставка и монтаж на писоарен кран с фотоклетка SanTec модел Ultra 100303 за пускане на водата или еквивалентен </t>
  </si>
  <si>
    <t xml:space="preserve">Доставка и монтаж на сифон за писоар за хоризонтално оттичане Hutterer&amp;Lecher GmbH или еквивалентен </t>
  </si>
  <si>
    <t xml:space="preserve">Доставка и монтаж на сифон за писоар за долно оттичане на Hutterer &amp;Lecher GmbH или еквивалентен </t>
  </si>
  <si>
    <t xml:space="preserve">Доставка и монтаж на вграден писоарен кран с фотоклетка SanTec Multi или еквивалентен </t>
  </si>
  <si>
    <t xml:space="preserve">Доставка и монтаж на моноблок SevaLoop W913001 WC комплект на "Видима" или еквивалентен </t>
  </si>
  <si>
    <t>Доставка и полагане на взривена скална маса</t>
  </si>
  <si>
    <t>Доставка и полагане на трошен камък 0-40, включително уплътняване на пластове по 20 см</t>
  </si>
  <si>
    <t>Доставка и полагане на трошен камък 0-20, включително уплътняване на пластове по 20 см</t>
  </si>
  <si>
    <t>Демонтаж на дървена обшивка по стрехи, вкл. сваляне, натоварване и извозване на отпадъците</t>
  </si>
  <si>
    <t>Демонтаж на дървена покривна обшивка, летви, челни дъски, вкл. сваляне, натоварване и извозване на отпадъците</t>
  </si>
  <si>
    <t>Частично подменяне на отделни капаци, доставка и монтаж</t>
  </si>
  <si>
    <t xml:space="preserve">Направа на покривна обшивка с керамични керемиди тип "Мизия" върху дъсчена обшивка или бетон на разтвор, или еквивалентни </t>
  </si>
  <si>
    <t>Покриване (доставка и монтаж) с керамични капаци на била и ръбове, включително всички крепежни и окомплектовъчни елементи, тип "Тондах", или еквивалентни</t>
  </si>
  <si>
    <t>Покриване (доставка и монтаж) с керамични капаци на била и ръбове, включително всички крепежни и окомплектовъчни елементи, тип "Мизия", или еквивалентни</t>
  </si>
  <si>
    <t>Доставка и монтаж на седящи улуци /корита/от поцинкована ламарина, с разгъвка 33 см</t>
  </si>
  <si>
    <t>Доставка и монтаж на висящи улуци от поцинкована ламарина, с разгъвка 33 см</t>
  </si>
  <si>
    <t>Доставка и монтаж водосточни тръби от поцинкована ламарина, Ф120</t>
  </si>
  <si>
    <t>Доставка и монтаж на есове от поцинкована ламарина, Ф120</t>
  </si>
  <si>
    <t>Доставка и монтаж на водосточно казанче от поцинкована ламарина, Ф120</t>
  </si>
  <si>
    <t>Доставка и монтаж на улуци от PVC - U 100 мм</t>
  </si>
  <si>
    <t>Доставка и монтаж на есове за PVC водосточна система, Ф100</t>
  </si>
  <si>
    <t>Доставка и монтаж на есове за PVC водосточна система, Ф80</t>
  </si>
  <si>
    <t>Доставка и монтаж на водосточни тръби  от PVC, Ф80</t>
  </si>
  <si>
    <t>Доставка и монтаж на водосточно казанче от PVC, Ф80, окомплектовано с решетка</t>
  </si>
  <si>
    <t>Доставка и монтаж на снегозадържатели за улуци от пластифицирана ламарина 0,5мм</t>
  </si>
  <si>
    <t>Доставка, монтаж и инсталиране на система против замръзване във водосточни тръби и улуци</t>
  </si>
  <si>
    <t>Почистване на улуци, включително натоварване и извозване на отпадъците</t>
  </si>
  <si>
    <t xml:space="preserve">Боядисване с акрилатна боя двукратно по стари циментови первази и цокли, напр. "Леко AQUA акрилатна боя – GLOSS" на "Оргахим"АД, вкл. почистване на повърхността, опазване на околните повърхности чрез облепване и др., грундиране или еквивалентна </t>
  </si>
  <si>
    <t xml:space="preserve">Доплащане за стъклопакет със защитно покритие (К-стъкло) </t>
  </si>
  <si>
    <t>Доставка и монтаж на прозоречна, неотваряема PVC дограма, цвят бял, четирикамерна система, двоен стъклопакет /два броя стъкла/ с дебелина 24мм, бяло флоатно стъкло с дебелина 4мм, с р-р взет на място, производство на "Алтест" ООД или еквивалентна</t>
  </si>
  <si>
    <t>Доплащане за отваряемост на четирикамерна PVC дограма - едноосно отваряне, включително обков /остъклението е включено в позицията за неотваряемост/</t>
  </si>
  <si>
    <t>Доставка и монтаж на двукрила оградна стоманена врата - поцинкована, вкл. обков, стълбове, тапи, производство на "ЙОТА" ООД или еквивалентни</t>
  </si>
  <si>
    <t>Доставка и монтаж на еднокрила оградна стоманена врата - поцинкована, вкл. обков, стълбове, тапи, производство на "ЙОТА" ООД или еквивалентни</t>
  </si>
  <si>
    <t>Доставка и монтаж алуминиева ръкохватка Ф50, свключени всички аксесоари за монтаж, тапи</t>
  </si>
  <si>
    <t xml:space="preserve">Направа на външна полимерна мазилка, напр. на "Рьофикс"  или еквивалентна </t>
  </si>
  <si>
    <t>Доставка и монтаж на покривна обшивка от OSB плоскости с дебелина 2,00 см</t>
  </si>
  <si>
    <t>Доставка и монтаж на апарт.елтабло 12 модула открит монтаж</t>
  </si>
  <si>
    <t>Доставка и монтаж на апарт.елтабло 12 модула скрит монтаж</t>
  </si>
  <si>
    <t>м²</t>
  </si>
  <si>
    <t>Доставка и изграждане на зидария от газобетонни блокчета "YTONG" или еквивалентни, с дебелина 175 мм на тънка фуга</t>
  </si>
  <si>
    <t>Боядисване  /доставка и полагане/ на нови метални конструкции, двукратно, с емайллак на  "Оргахим" или еквивалентен, включително почистване на повърхността, опазване на околните повърхности чрез облепване и др.</t>
  </si>
  <si>
    <t>Боядисване  /доставка и полагане/ по гладки боядисани /стари/ фасади с фасаген , цвят бял "Леко фасаген ултра" на "Оргахим", или еквивалентна</t>
  </si>
  <si>
    <t>Боядисване  /доставка и полагане/ по релефни небоядисани /нови/ фасади с фасаген , цвят бял "Леко фасаген ултра" на "Оргахим", вкл. почистване на повърхността, грундиране,  опазване на околните повърхности чрез облепване и др. или еквивалентна</t>
  </si>
  <si>
    <t>Боядисване  /доставка и полагане/ по релефни боядисани /стари/ фасади с фасаген , цвят бял "Леко фасаген ултра" на "Оргахим" или еквивалентна, включително почистване на повърхността, опазване на околните повърхности чрез облепване и др.</t>
  </si>
  <si>
    <t>Двукратно боядисване  /доставка и полагане/ с латексова боя за влажни помещения по стени и тавани , цвят бял, "Леко "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</si>
  <si>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латексова боя за влажни помещения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</si>
  <si>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 xml:space="preserve">Направа тънки изкопи с дълбочина до 0.5м, ръчно в земни почви, включително натоварване и извозване </t>
  </si>
  <si>
    <t xml:space="preserve">Направа тесен изкоп  с ширина до 0.6м, дълбочина до 2,00м в земни почви включително укрепване при необходимост, натоварване и извозване </t>
  </si>
  <si>
    <t xml:space="preserve">Направа тесен изкоп 0.6 - 1.2м, дълбочина до 2,00м в земни почви в нас.места и до съоръжения, включително укрепване при необходимост, натоварване и извозване </t>
  </si>
  <si>
    <t xml:space="preserve">Направа масов изкоп с багер в земни почви, включително укрепване, натоварване и извозване </t>
  </si>
  <si>
    <t xml:space="preserve">Направа изкоп ръчно, траншеен за полагане на канализация и кабели ел. захранване, включително укрепване при необходимост, натоварване и извозване </t>
  </si>
  <si>
    <t xml:space="preserve">Направа на кофраж  за стоманобет.плочи с дебелина до 15 см с кофражни платна, включително декофриране </t>
  </si>
  <si>
    <t xml:space="preserve">Направа кофраж за всички видове стоманобетонни плочи при дебелина над 15см, включително декофриране </t>
  </si>
  <si>
    <t xml:space="preserve">Направа кофраж за правоъгълни ревизионни шахти, включително декофриране </t>
  </si>
  <si>
    <t xml:space="preserve">Направа кофраж за фундаменти и ивични основи, включително декофриране </t>
  </si>
  <si>
    <t xml:space="preserve">Направа кофраж за колони, греди, пояси и др.стб.елементи, включително декофриране </t>
  </si>
  <si>
    <t xml:space="preserve">Направа кофраж за стълбища и стълбищни площадки, включително декофриране </t>
  </si>
  <si>
    <t xml:space="preserve">Направа кофраж за наклонена покривна плоча, включително декофриране </t>
  </si>
  <si>
    <t xml:space="preserve">Направа кофраж за парапет стълбища  и бордове покрив, включително декофриране </t>
  </si>
  <si>
    <t xml:space="preserve">Направа кофраж за всички видове стоманобетонни бордове и стени при дебелина до 15см и височина до 1,10 м, включително декофриране </t>
  </si>
  <si>
    <t>Доставка, изработка и монтаж на армировка от стомана А I, A III</t>
  </si>
  <si>
    <t>Доставка и полагане на поцинкована рабицова мрежа с диаметър на телта Ø 0,7мм за покриване на канали, отвори, направа на заграждения</t>
  </si>
  <si>
    <t>Доставка и монтаж на стоманени планки в стоманобетонови  елементи</t>
  </si>
  <si>
    <t>Доставка и монтаж на заварени арматурни мрежи Ø8 15/15 см</t>
  </si>
  <si>
    <t>Доставка и полагане на бетон клас В15 (С 12/15)</t>
  </si>
  <si>
    <t>Разбиване на неармиран бетон, вкл. натоварване и извозване на отпадъците</t>
  </si>
  <si>
    <t>Разбиване на армиран бетон, вкл. натоварване и извозване на отпадъците</t>
  </si>
  <si>
    <t>Доставка и полагане на бетон клас В 20 (С 16/20)</t>
  </si>
  <si>
    <t>Просичане отвори в ст.бет.стени с деб.до 25см и р-р на отвора до 50/50 см ръчно, вкл. натоварване и извозване на отпадъците</t>
  </si>
  <si>
    <t>Просичане на отвори в ст.бетонни стени с деб. до 35см с р-р на отвора до 50/50см ръчно, вкл. натоварване и извозване на отпадъците</t>
  </si>
  <si>
    <t>Саниране на видими бетони продукти система  "Baumit", "Sika", "Isomat" или еквивалентен</t>
  </si>
  <si>
    <t>Машинно изрязване на конструктивни фуги, включително запълването им с полиетиленово въже Roc Еthafoam или еквивалентно и полиуретанов фугопълнител Roc PU 925 или еквивалентен</t>
  </si>
  <si>
    <t>Очукване на издадени части от тухлена зидария, вкл. натоварване и извозване на отпадъците</t>
  </si>
  <si>
    <t>Разваляне на тухлена зидария 1/2 тухла, вкл. натоварване и извозване на отпадъците</t>
  </si>
  <si>
    <t>Разваляне на тухлена зидария 1 тухла, вкл. натоварване и извозване на отпадъците</t>
  </si>
  <si>
    <t>Просичане на отвори в стари тухлени зидове на вароциментов разтвор при деб.на зида 250мм, ръчно, вкл. натоварване и извозване на отпадъците</t>
  </si>
  <si>
    <t>Просичане на отвори в стари тухлени зидове на вароциментов разтвор при деб.на зида 120мм, ръчно, вкл. натоварване и извозване на отпадъците</t>
  </si>
  <si>
    <t>Направа отвори в леки преградни стени, напр. гипсокартон, вкл. натоварване и извозване на отпадъците</t>
  </si>
  <si>
    <t>Подзиждане на прозорци  и врати с газобетонни блокчета, след подмяна на дограмата с ширина до 30см</t>
  </si>
  <si>
    <t xml:space="preserve">Доставка и изграждане на зидария от газобетонни блокчета "YTONG" или еквивалентни, с дебелина 100 мм </t>
  </si>
  <si>
    <t xml:space="preserve">Доставка и изграждане на зидария от газобетонни блокчета "YTONG" или еквивалентни, с дебелина 125 мм </t>
  </si>
  <si>
    <t>Доставка и изграждане на зидария от газобетонни блокчета "YTONG" или еквивалентни, с дебелина 150 мм на тънка фуга</t>
  </si>
  <si>
    <t xml:space="preserve">Доставка и изграждане на зидария от газобетонни блокчета "YTONG" или еквивалентни, с дебелина 200 мм </t>
  </si>
  <si>
    <t>Доставка и изграждане на тухлена зидария с керамични решетъчни тухли на вароциментов разтвор за надзиждания, кърпежи и др.подобни, с обем до 1,50м3</t>
  </si>
  <si>
    <t>Доставка и изграждане на тухлена зидария с дебелина 12см, с керамични решетъчни тухли, на вароциментов разтвор</t>
  </si>
  <si>
    <t>Доставка и изграждане на тухлена зидария с дебелина 25см, с керамични решетъчни  тухли, на вароциментов разтвор</t>
  </si>
  <si>
    <t>Доставка и монтаж армиран керамичен щурц , със сечение 125х65 мм, производител Wienerberger или еквивалентен</t>
  </si>
  <si>
    <t>Доставка и монтаж на барбакан с размери 10/ 10см</t>
  </si>
  <si>
    <t>Демонтаж стари керемиди от покрив, вкл. сваляне, натоварване и извозване</t>
  </si>
  <si>
    <t>Демонтаж на основни конструктивни елементи и детайли от дървени покривни конструкции, вкл. сваляне, натоварване и извозване на отпадъците</t>
  </si>
  <si>
    <t>Демонтаж на покривна обшивка с LT ламарина,вкл.изрязване на шпилките; натоварване и извозване на отпадъците</t>
  </si>
  <si>
    <t>Подмяна (доставка и монтаж)  на нови основни конструктивни елементи и детайли на дървени покривни конструкции от бичен иглолистен материал, обработен против вредители и гниене</t>
  </si>
  <si>
    <t>Направа (доставка и монтаж) на покривна пароизолация с подкеремидна мембрана "CLASSIC" на "Eurovent" или еквивалентна, включително аксесоари за монтаж</t>
  </si>
  <si>
    <t>Направа (доставка и монтаж) на покривна пароизолация с подкеремидно фолио "SILVER" на "Eurovent" или еквивалентно, включително аксесоари за монтаж</t>
  </si>
  <si>
    <t>Наковаване (доставка и монтаж) на покривни рендосани челни дъски с ширина до 25 см, импрегнирани против вредители и гниене</t>
  </si>
  <si>
    <t>Покриване (доставка и монтаж) с бетонови капаци на била и ръбове, включително всички крепежни и окомплектовъчни елементи, тип "Брамак", или еквивалентни</t>
  </si>
  <si>
    <t>Покриване (доставка и монтаж) с бетонови керемиди върху дъсчена обшивка или бетон на разтвор, тип "Брамак", или еквивалентни</t>
  </si>
  <si>
    <t>Доставка и монтаж на дъсчена обшивка по покрив за керемиди, в т.ч. обработена против вредители и гниене</t>
  </si>
  <si>
    <t>Доставка и наковаване на летви и контралетви по дървена обшивка, в т.ч. обработка против вредители и гниене</t>
  </si>
  <si>
    <t>Частично подменяне на отделни керемиди, доставка и монтаж</t>
  </si>
  <si>
    <t xml:space="preserve">Доставка и монтаж на поцинкована LT ламарина с деб. 0,6мм констр. с височина до 6,00м, вкл. самонарезни болтове и застъпване, изчислена по разгъната площ </t>
  </si>
  <si>
    <t>Доставка и монтаж на поликарбонат с дебелина 10мм, цвят прозрачен, върху метална конструкция</t>
  </si>
  <si>
    <t>Доставка и монтаж на дървена обшивка по стрехи, включително обработка против вредители и гниене</t>
  </si>
  <si>
    <t>Демонтаж на улуци и есове от поцинкована ламарина, водосточни тръби и казанчета</t>
  </si>
  <si>
    <t xml:space="preserve">Демонтаж на поли и обшивки от поцинкована ламарина около комини, поли, капандури, бордове, улами и др. покривни елементи </t>
  </si>
  <si>
    <t>Доставка и монтаж на поли и обшивки от поцинкована ламарина около комини, капандури, табакери и др.такива 0.5 мм</t>
  </si>
  <si>
    <t>Доставка и монтаж  на обшивка от поцинкована ламарина 0.5мм по шапка бордове</t>
  </si>
  <si>
    <t>Доставка и монтаж  на обшивка и поли от поцинкована ламарина 0.5мм по страници бордове и др.такива</t>
  </si>
  <si>
    <t>Доставка и монтаж на ламаринена обшивка по покриви, корнизи, улами, калкан, под и над улучни поли и др.такива 0.5 мм</t>
  </si>
  <si>
    <t>Доставка и монтаж  обшивка на подпрозоречни прагове с поцинкована ламарина 0.5мм, със завършващи профили в двата края</t>
  </si>
  <si>
    <t>Доставка и монтаж на седящи улуци /корита/от поцинкована ламарина, с разгъвка 28,5 см</t>
  </si>
  <si>
    <t>Доставка и монтаж на висящи улуци от поцинкована ламарина, с разгъвка 28,5 см</t>
  </si>
  <si>
    <t>Доставка и монтаж водосточни тръби от поцинкована ламарина, Ф100</t>
  </si>
  <si>
    <t>Доставка и монтаж на есове от поцинкована ламарина, Ф100</t>
  </si>
  <si>
    <t>Доставка и монтаж на водосточно казанче от поцинкована ламарина, Ф100</t>
  </si>
  <si>
    <t>Доставка и монтаж на водосточни тръби  от PVC, Ф100</t>
  </si>
  <si>
    <t>Доставка и монтаж на водосточно казанче  от PVC, Ф100, окомплектовано с решетка</t>
  </si>
  <si>
    <t>Подмяна - демонтаж на стара; доставка и монтаж на нова обшивка на покрив с поцинкована ламарина</t>
  </si>
  <si>
    <t>Демонтаж, изправяне, изкърпване с поцинкована ламарина на поли, обшивка около комини, капандури и улами на двоен фалц без припояване, повторен монтаж</t>
  </si>
  <si>
    <t>Демонтаж на стари тапети всички видове, вкл.стъргане до здрава основа, натоварване и извозване на отпадъците</t>
  </si>
  <si>
    <t>Боядисване /доставка и полагане/ с алкидна сатен боя по дървени повърхности двукратно, напр. "Casa Bella" на "Оргахим"АД, вкл. почистване на повърхността, опазване на околните повърхности чрез облепване и др., грундиране или еквивалентна</t>
  </si>
  <si>
    <t xml:space="preserve">Боядисване  /доставка и полагане/ с термопластична боя по стари циментови первази и цокли, напр."ОРГАКРИЛ АК-13" на "Оргахим"АД, вкл. почистване на повърхността, опазване на околните повърхности чрез облепване и др., грундиране или еквивалентна </t>
  </si>
  <si>
    <t xml:space="preserve">Боядисване /доставка и полагане/ с еднокомпонентен емайллак по чугунени радиатори двукратно, напр. "Боя Protecta 3 в 1" на "Оргахим"АД или еквивалентна, почистване на повърхността, опазване на околните повърхности чрез облепване и др. </t>
  </si>
  <si>
    <t>Боядисване  /доставка и полагане/ с еднокомпонентен емайллак по улуци и водосточни тръби, напр. с "Боя Protecta 3 в 1" на "Оргахим"АД или еквивалентна, почистване на повърхността, опазване на околните повърхности чрез облепване и др.</t>
  </si>
  <si>
    <t xml:space="preserve">Боядисване  /доставка и полагане/ с еднокомпонентен емайллак по стомпарапети, решетки, огради и др. такива двукратно, напр. с "Боя Protecta 3 в 1" на "Оргахим"АД, вкл. почистване на основата  или еквивалентна </t>
  </si>
  <si>
    <t>Боядисване  /доставка и полагане/ с еднокомпонентен емайллак на метална дограма или метални др.повърхности двукратно, напр. с "Боя Protecta 3 в 1" на "Оргахим"АД, вкл. почистване на повърхността, опазване на околните повърхности чрез облепване и др. или еквивалентна</t>
  </si>
  <si>
    <t>Боядисване  /доставка и полагане/ със сребърен феролит по всякакви видове метални повърхности, почистване на повърхността, опазване на околните повърхности чрез облепване и др., грундиране</t>
  </si>
  <si>
    <t>Боядисване двукратно с еднокомпонентен емайллак по метални тръби от Ф50 до Ф150 вкл. предпазване от замърсяване на съседните повърхности чрез облепването им с тиксо, напр.с "Боя Protecta 3 в 1" на "Оргахим"АД, вкл. или еквивалентна</t>
  </si>
  <si>
    <t>Двукратно боядисване  /доставка и полагане/ с еднокомпонентен емайллак  по метални тръби до Ф50 вкл. предпазване от замърсяване на съседните повърхности чрез облепването им с тиксо, напр.с "Боя Protecta 3 в 1" на "Оргахим"АД, вкл. или еквивалентна</t>
  </si>
  <si>
    <t>Боядисване  /доставка и полагане/ с огнезащитна боя по метални конструкции и повърхности до достигане на граница на огнеустойчивост 30min,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</si>
  <si>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45min,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</si>
  <si>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60min,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</si>
  <si>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на фасади със силиконмодифицирана фасадна боя, цвят бял, напр."DEKO Professional" на "Оргахим"АД или еквивалентна, вкл. грундиране, почистване на повърхността, опазване на околните повърхности чрез облепване и др.</t>
  </si>
  <si>
    <t xml:space="preserve">Боядисване  /доставка и полагане/ на фасади с акрилатна боя, цвят бял, напр. "Хемелекон" на "Оргахим"АД,вкл.грундиране, почистване на повърхността, опазване на околните повърхности чрез облепване и др. или еквивалентна </t>
  </si>
  <si>
    <t>Боядисване  /доставка и полагане/ по гладки небоядисани /нови/ фасади с фасаген , цвят бял "Леко фасаген ултра" на "Оргахим", вкл.грундиране, почистване на повърхността, опазване на околните повърхности чрез облепване и др. или еквивалентна</t>
  </si>
  <si>
    <t>Боядисване   /доставка и полагане/ двукратно с латексова боя  по стени и тавани , цвят бял, "Леко Интерин"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</si>
  <si>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</si>
  <si>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Грундиране  /доставка и полагане/ на стари стени и тавани с дълбокопроникващ строителен грунд</t>
  </si>
  <si>
    <t xml:space="preserve">Грундиране  /доставка и полагане/ на стени и тавани от гипсокартон с хидроизолиращ грунд </t>
  </si>
  <si>
    <t xml:space="preserve">Доставка и монтаж на стъклена преградна стена от сигурно бяло стъкло 10мм, с вградена  врата с размер 90/200 и обков Al дръжка </t>
  </si>
  <si>
    <t>Демонтаж на  AL и PVC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</si>
  <si>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метални прозоречни решетки, включително натоварване и извозване на отпадъците до склад на възложителя в рамките на 10 км, разтоварване в рамките на склада</t>
  </si>
  <si>
    <t>Демонтаж на метална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</si>
  <si>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външни и вътрешни подпрозоречни плотове (AL и PVC), включително натоварване и извозване на отпадъците до склад на възложителя в рамките на 10 км, разтоварване в рамките на склада</t>
  </si>
  <si>
    <t>Демонтаж на оградни метални пана, включително натоварване и извозване на отпадъците до склад на възложителя в рамките на 10 км, разтоварване в рамките на склада</t>
  </si>
  <si>
    <t>Демонтаж на метални конструкции, включително натоварване и извозване на отпадъците до склад на възложителя в рамките на 10 км, разтоварване в рамките на склада</t>
  </si>
  <si>
    <t>Доставка и монтаж на прозоречна, неотваряема PVC дограма, цвят бял, петкамерна система, двоен стъклопакет /два броя стъкла/ с дебелина 32мм, бяло флоатно стъкло с дебелина 4мм, с р-р взет на място, производство на "ПрофиЛинк" или еквивалентна</t>
  </si>
  <si>
    <t>Доплащане за отваряемост на петкамерна PVC дограма - едноосно отваряне, включително обков /остъклението е включено в позицията за неотваряемост/</t>
  </si>
  <si>
    <t>Доплащане за отваряне на две оси на PVC дограма</t>
  </si>
  <si>
    <t>Доставка и монтаж на неотваряема алуминиева прозоречна дограма, с р-р взет на място, алуминиев профил с термично прекъсване, цвят бял, двоен стъклопакет /два броя стъкла/ с дебелина 32мм, бяло флоатно стъкло с дебелина 4мм, алуминиеви профили "ETEM E45" или еквивалентни</t>
  </si>
  <si>
    <t>Доплащане за отваряемост на алуминиева дограма - едноосно отваряне, включително обков /остъклението е включено в позицията за неотваряемост/</t>
  </si>
  <si>
    <t>Доплащане за отваряне на две оси на алуминиева дограма</t>
  </si>
  <si>
    <t>Доплащане за прахово боядисване с цвят RAL 7039 на алуминиева дограма, врати, витрини</t>
  </si>
  <si>
    <t>Доставка и монтаж на двукрила алуминиева врата, цват бял, 2/3 остъклена със стъклопакет, алуминиеви профили, включително обков - дръжка, брава, секретен патрон, автомат за самозатваряне, профили "ЕТЕМ"или еквивалентни</t>
  </si>
  <si>
    <t xml:space="preserve">Доплащане за антипаник комплект стандартен, отговарящ на БДС EN 1125:2008 , производство на "DORMA" или еквивалентен </t>
  </si>
  <si>
    <t xml:space="preserve">Доплащане за механизъм за неедновременно затваряне "DORMA" или еквивалентен </t>
  </si>
  <si>
    <t>Доставка и монтаж на  алуминиеви врати, цвят бял,  алуминиеви профили, плътна без остъкление, включително обков - дръжка, брава, секретен патрон, автомат за самозатваряне, профили "ЕТЕМ" или еквивалетни</t>
  </si>
  <si>
    <t>Доставка и монтаж на гаражна ролетна алуминиева врата изпълнена с термо ламели с пенополиуретанов пълнеж ,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</si>
  <si>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метална рамка от винкел 25/25 с оградна мрежа ф4мм с отвор 4см за оградни елементи, включително крепежни елементи</t>
  </si>
  <si>
    <t>Доставка и монтаж на стоманена врата F30, комплект с механизъм за самозатваряне и секретна брава, патрон и дръжка, прахово боядисана RAL 7039</t>
  </si>
  <si>
    <t xml:space="preserve">Доставка и монтаж на алуминиеви витрини/прегради,по проект и размери взети на място, цвят  бял, алуминиеви профили "ЕТЕМ"  или  еквивалентни </t>
  </si>
  <si>
    <t>Доставка и монтаж на външен алуминиев подпрозоречен плот  ширина от 20 до 30см, включително тапи и аксесоари</t>
  </si>
  <si>
    <t>Доставка и монтаж на носеща стоманена конструкция, антикорозионно обработена, двукратно (ферми, колони, греди,  столици и др), включително крепежни елементи</t>
  </si>
  <si>
    <t>Направа, доставка и монтаж на дребни метални конструкции и елементи, обработени с антикорозионен грунд</t>
  </si>
  <si>
    <t xml:space="preserve">Доставка и монтаж на оградни решетки - електрозаварени от поцинкован стоманен тел Ф4,5,  правоъгълни отвори, V-образни извивки и с шипове от горната страна, правоъгълна опора, стълбове 50/50, крепежи и тапи, производство на "ЙОТА" ООД или еквивалентни </t>
  </si>
  <si>
    <t>Доставка и монтаж на ст.конструкция за укрепване просечени стоманобетонови панели и зидове със стоманен профил, обработена с антикорозионен грунд</t>
  </si>
  <si>
    <t xml:space="preserve">Доставка и монтаж на плътна, димо- и газоуплътнена, метална врата с граница на пожароустойчивост F 90,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</si>
  <si>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 xml:space="preserve">Доставка и монтаж на плътна, димо- и газоуплътнена, метална врата с граница на пожароустойчивост F 60,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</si>
  <si>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 xml:space="preserve">Доставка и монтаж на бодлива лента ф520 с диаметър на водещата тел Ф2.5мм; дебелина на профила на шиповете - 0.5 мм; предвидена за монтаж върху  метална ограда </t>
  </si>
  <si>
    <t>Доставка и монтаж алуминиев парапет с Н=105 см тип "Триструнен алуминиев парапет", тръбна система (кръгли колонки ф40, ръкохватка ф50, струни ф16), с включени всички аксесоари за монтаж, тапи</t>
  </si>
  <si>
    <t>Направа /доставка и монтаж/ на облицовка с комбинирани плоскости с минерална вата по стени, на лепене, включително алуминиеви ъглови профили, обработка на повърхността до фаза "готова за боядисване", система "Кнауф" или еквивалентни</t>
  </si>
  <si>
    <t>Направа /доставка и монтаж/ на облицовка с комбинирани плоскости с полистирен по стени, на лепене, включително алуминиеви ъглови профили, обработка на повърхността до фаза "готова за боядисване", система "Кнауф" или еквивалентни</t>
  </si>
  <si>
    <t xml:space="preserve">Демонтаж на облицовка от фаянсови плочки, включително натоварване и извозване на отпадъците </t>
  </si>
  <si>
    <t xml:space="preserve">Демонтаж на облицовка и настилка от теракота и гранитогрес, включително натоварване и извозване на отпадъците </t>
  </si>
  <si>
    <t xml:space="preserve">Демонтаж окачен таван Кнауф - конструкция и плоскости, включително натоварване и извозване на отпадъците </t>
  </si>
  <si>
    <t xml:space="preserve">Демонтаж растерен таван тип "ARMSTRONG"- конструкция и пана, включително натоварване и извозване на отпадъците </t>
  </si>
  <si>
    <t xml:space="preserve">Демонтаж облицовка от каменни плочи, включително натоварване и извозване на отпадъците </t>
  </si>
  <si>
    <t xml:space="preserve">Демонтаж на дървени, ламинирани, метални, PVC и др.обшивка по стени и тавани, включително натоварване и извозване на отпадъците </t>
  </si>
  <si>
    <t xml:space="preserve">Демонтаж на преградни стени от гипсокартон на метална конструкция, включително натоварване и извозване на отпадъците </t>
  </si>
  <si>
    <t xml:space="preserve">Демонтаж на облицовки от гипсокартон на мет.конструкция, включително натоварване и извозване на отпадъците </t>
  </si>
  <si>
    <t>Направа /доставка и монтаж/ на фаянсова облицовка с лепило по стени, цвят бял гланц, производство на "Кай Груп",р-р 15/15см, или еквивалентни, включително фугиране</t>
  </si>
  <si>
    <t>Направа /доставка и монтаж/ на облицовка с гранитогрес противоплъзгащ, по стъпала и стълбищни площадки с лепило, цвят "Сол и пипер", сиво, р-р 33/33см, производство на "Кай Груп" или еквивалентни, включително фугиране</t>
  </si>
  <si>
    <t>Направа /доставка и монтаж/ на первази от гранитогрес по стълбища и стълбищни площадки с височина до 10 см, включително фугиране</t>
  </si>
  <si>
    <t>Направа /доставка и монтаж/ на щендерна преградна стена с дебелина 125мм със звуко и  топлоизолация от минерална вата 5см, обикновен гипсокартон,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</si>
  <si>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обикновен гипскартон с метална конструкция около колони, греди, тръби и др. подобни, еднослойна, включително алуминиеви ъглови профили, обработка на повърхността до фаза "готова за боядисване"</t>
  </si>
  <si>
    <t>Обръщане  /доставка и монтаж/ на страници на врати и прозорци с обикновен гипсокартон до 30см, включително алуминиеви ъглови профили, обработка на повърхността до фаза "готова за боядисване"</t>
  </si>
  <si>
    <t>Направа /доставка и монтаж/ на окачен таван от обикновен гипскартон с дебелина 12,5мм,  еднослойно и 2х40мм минерална вата с плътност 30кг/м3, на метален щендер "Кнауф" или еквивалентен, включително обработка на повърхността до фаза "готова за боядисване"</t>
  </si>
  <si>
    <t>Направа /доставка и монтаж/ на окачен таван от гипскартон с дебелина 12,5мм,  еднослойно, на метален щендер, без изолация или еквивалентен, включително обработка на повърхността до фаза "готова за боядисване"</t>
  </si>
  <si>
    <t>Направа /доставка и монтаж/  на растерен таван тип "ARMSTRONG ATLAS" или еквивалентен, включително конструкция, окачвачи и всички крепежни елементи</t>
  </si>
  <si>
    <t>Доставка и монтаж  PVC  профил по ръбове на фаянсова /гранитогресна/ облицовка</t>
  </si>
  <si>
    <t>Направа /доставка и полагане/ на PVC облицовка по стени и тавани "Decopan" на "Нолина"ЕООД или еквивалентна, цвят бял, директен монтаж чрез залепване или приковаване, включително завършващи външни, вътрешни ъгли и други</t>
  </si>
  <si>
    <t>Направа /доставка и полагане/ на PVC облицовка по стени и тавани "Decopan" на "Нолина"ЕООД или еквивалентна, цвят бял, окачен монтаж на конструкция, включително завършващи външни, вътрешни ъгли и други</t>
  </si>
  <si>
    <t>Направа /доставка и полагане/ на облицовка по цокли с каменни плочи от гнайс или еквивалентна, включително фугиране</t>
  </si>
  <si>
    <t>Затваряне на отвори (врати или др.такива) с гипсокартон Кнауф или еквивалентен с мет. конструкция, включително обработка на повърхността до фаза "готова за боядисване"</t>
  </si>
  <si>
    <t>Изрязване на отвори в преградна стена от гипсокартон Кнауф, вкл. обработка на страниците и ръбовете; натоварване и извозване на отпадъците</t>
  </si>
  <si>
    <t>Доставка и подмяна на отделно пано от растерен таван тип "ARMSTRONG ATLAS" или еквивалентен, включително натоварване и извозване на отпадъците</t>
  </si>
  <si>
    <t>Доставка и монтаж на алуминиеви профили по ръбове на фаянсова /гранитогресна/ облицовка</t>
  </si>
  <si>
    <t>Добавка за дебелина за 1см пълнеж с полиуретанова пяна на стенни панели</t>
  </si>
  <si>
    <t>Демонтаж на облицовка от камени плочи около врати и прозорци, включително натоварване и извозване на отпадъците</t>
  </si>
  <si>
    <t>Направа /доставка и монтаж/ на облицовка от каменни плочи естествен вулканичен камък с деб. Мин 2см по стени, включително обработка на фугите</t>
  </si>
  <si>
    <t>Обръщане /доставка и монтаж/ на страници около врати и прозорци с каменна облицовка, включително обработка на фугите</t>
  </si>
  <si>
    <t>Направа /доставка и монтаж/ на куфар от гипсокартон за обличане на инсталационни проводи, включително алуминиеви ъглови профили, обработка на повърхността до фаза "готова за боядисване"</t>
  </si>
  <si>
    <t>Очукване на вътрешна вароциментова мазилка по стени и тавани, включително натоварване и извозване на отпадъците</t>
  </si>
  <si>
    <t>Очукване на външна гладка вароциментова мазилка по фасади, включително натоварване и извозване на отпадъците</t>
  </si>
  <si>
    <t>Обръщане /доставка и полагане/ с вароциментова мазилка страници врати, прозорци, трегери, козирки и др.подобни с ширина до 30см, включително почистване на основата и грундиране</t>
  </si>
  <si>
    <t>Направа /доставка и полагане/ на гипсова шпакловка при подмяна дограма с ширина до 30см, вкл. почистване на основата, грундиране, доставка и монтаж на алуминиев ъгъл</t>
  </si>
  <si>
    <t>Шприцоване /доставка и полагане/ с вароцоциментов р-р и лепило С-200  по стени и тавани при подмяна дограма с ширина до 30см, включително почистване на основата</t>
  </si>
  <si>
    <t>Шприцоване  с циментов хоросан за сцепление преди полагане на основна мазилка при критични основи (тухли, смесена зидария, дървено-талашитени изолац.плоскости идр.), напр."Рьофикс 675" или еквивалентен, включително грундиране</t>
  </si>
  <si>
    <t>Направа /доставка и полагане/ на циментова основна мазилка по цокли и фасади, по вътрешни стени, при повишено натоварване от влага,  напр. "Рьофикс 620"  или еквивалентна, включително почистване на основата</t>
  </si>
  <si>
    <t xml:space="preserve">Грундиране /доставка и полагане/ с контактен грунд преди завършваща мазилка (силикатна, силиконова, полимерна) напр. с "Рьофикс Putzgrund UNI" или еквивалентен </t>
  </si>
  <si>
    <t xml:space="preserve">Направа на външна силикат-силиконова мазилка, напр. на "Рьофикс"  или еквивалентна </t>
  </si>
  <si>
    <t>Направа /доставка и полагане/ на гипсо-варова мазилка по вътрешни стени и тавани, напр."Рьофикс 150" или еквивалентна, включително почистване на основата, грундиране със свързващ мост "Рьофикс 10" или "Рьофикс Neutralisationsanstrich" или еквивалентен</t>
  </si>
  <si>
    <t>Направа /доставка и полагане/ на вътрешна основна мазилка върху всички нормални мазилкови основи, напр."Рьофикс 180 Primo" или еквивалентна, включително почистване на основата, грундиране със свързващ мост "Рьофикс 10" или "Рьофикс Neutralisationsanstrich" или еквивалентен</t>
  </si>
  <si>
    <t>Направа на вътрешна шпакловка по стени и тавани, напр. "Рьофикс PF 160 PLANЕ" или еквивалентна, включително почистване на основата, грундиране със свързващ мост "Рьофикс Neutralisationsanstrich" или еквивалентен, полагане на алуминиев ъглов профил</t>
  </si>
  <si>
    <t>Направа /доставка и полагане/ на заздравяваща шпакловка със стъклофибърна мрежа по вътрешни стени, включително почистване и грундиране на основата</t>
  </si>
  <si>
    <t xml:space="preserve">Изкърпване /доставка и полагане/ на външна гладка вароциментова мазилка, вкл. почистване на основата, грундиране </t>
  </si>
  <si>
    <t xml:space="preserve">Изкърпване /доставка и полагане/ на външна пръскана мазилка , вкл. почистване на основата, грундиране </t>
  </si>
  <si>
    <t xml:space="preserve">Изкърпване /доставка и полагане/ на вътр.вароциментова мазилка по тухл.стени, вкл. почистване на основата, грундиране </t>
  </si>
  <si>
    <t xml:space="preserve">Направа /доставка и полагане/ на  гипсова мазилка на "Кнауф по стени и тавани, вкл. грундиране, или еквивалентна </t>
  </si>
  <si>
    <t>Изкърпване /доставка и полагане/ на гипсова мазилка по тухлени стени, вкл. почистване на основата, грундиране</t>
  </si>
  <si>
    <t xml:space="preserve">Изкърпване /доставка и полагане/ на гипсова мазилка по бетонни тавани , вкл. почистване на основата, грундиране </t>
  </si>
  <si>
    <t>Направа на циментова шпакловка със стъклофибърна мрежа</t>
  </si>
  <si>
    <t xml:space="preserve">Направа  /доставка и полагане/  на гипсова шпакловка от 1 до 10мм на "Хенкел България", по стени и тавани, вкл. почистване на основата, полагане на алуминиев ъглов профил, грундиране или еквивалентна </t>
  </si>
  <si>
    <t xml:space="preserve">Изкърпване /доставка и полагане/ на гипсова шпакловка по стени и тавани, вкл. почистване на основата, грундиране </t>
  </si>
  <si>
    <t>Шприцоване /доставка и полагане/ с вароцоциментов р-р и лепило С-200  по стени и тавани, вкл. почистване на основата</t>
  </si>
  <si>
    <t>Направа /доставка и полагане/ на финишна шпакловка по стени и тавани със "Сатен гипс" или еквивалентна, вкл. почистване на основата</t>
  </si>
  <si>
    <t>Грундиране /доставка и полагане/ по подове, стени и тавани с контактен дълбокопроникващ грунд, напр."Теразид G-22" или еквивалентен, вкл. почистване на основата</t>
  </si>
  <si>
    <t>Доставка и монтаж  PVC подови первази, включително крепежни елементи, тапи, ъгли и др.</t>
  </si>
  <si>
    <t>Демонтаж настилка от мозайка, включително натоварване и извозване на отпадъците</t>
  </si>
  <si>
    <t>Демонтаж настилка от балатум или линолеум на лепило, включително натоварване и извозване на отпадъците</t>
  </si>
  <si>
    <t>Демонтаж настилка от паркет, включително натоварване и извозване на отпадъците</t>
  </si>
  <si>
    <t>Демонтаж настилка от теракот или гранитогрес, включително натоварване и извозване на отпадъците</t>
  </si>
  <si>
    <t>Демонтаж мита бучарда по стени и цокли, включително натоварване и извозване на отпадъците</t>
  </si>
  <si>
    <t>Демонтаж мита бучарда по корнизи, рамки и подобни, включително натоварване и извозване на отпадъците</t>
  </si>
  <si>
    <t>Разваляне на настилка от тротоарни плочи, повторно полагане на демонтирани тротоарни плочи /при ремонтни дейности/</t>
  </si>
  <si>
    <t>Демонтаж PVC подови первази, включително натоварване и извозване на отпадъците</t>
  </si>
  <si>
    <t>Демонтаж подови первази от теракот или гранитогрес, включително натоварване и извозване на отпадъците</t>
  </si>
  <si>
    <t>Изкъртване на циментова замазка по подове, неармирана, включително натоварване и извозване на отпадъците</t>
  </si>
  <si>
    <t>Изкъртване на циментова замазка по подове, армирана, включително натоварване и извозване на отпадъците</t>
  </si>
  <si>
    <t>Направа  /доставка и полагане/ на пердашена циментова замазка по подове, тераси и покриви с деб.до 4см, включително грундиране на основата</t>
  </si>
  <si>
    <t>Направа  /доставка и полагане/ на изравнителна циментова замазка от 2 до 5см по подове, включително грундиране на основата</t>
  </si>
  <si>
    <t>Направа /доставка и полагане/ на армирана циментова замазка с деб.до 6см по подове, с AKS мрежа от ф1,8мм, включително грундиране на основата</t>
  </si>
  <si>
    <t>Направа /доставка и полагане/  на настилка от тротоарни плочи 30/30/4</t>
  </si>
  <si>
    <t xml:space="preserve">Направа /доставка и полагане/ на саморазливна замазка по подове с дебелина на слоя от до 20мм "Ceresit CN68", вкл. подготовка на основата и грундиране, или еквивалентна </t>
  </si>
  <si>
    <t xml:space="preserve">Направа /доставка и полагане/ на саморазливна замазка по подове с дебелина на слоя от 2 до 10мм "Ceresit CN69", вкл.подготовка на основата и грундиране, или еквивалентна </t>
  </si>
  <si>
    <t xml:space="preserve">Направа /доставка и полагане/ на саморазливна замазка по подове с дебелина на слоя от 4 до 50мм "Ceresit CN 76", вкл.подготовка на основата и грундиране, или еквивалентна </t>
  </si>
  <si>
    <t>Направа /доставка и полагане/ на гланцирана циментова замазка 2см</t>
  </si>
  <si>
    <t xml:space="preserve">Направа /доставка и полагане/ на настилка от мозаечни плочи на лепило,р-р 30/30см, деб.2.5см, оцветени в сиво, производство на "ДК-София" АД или еквивалентни </t>
  </si>
  <si>
    <t>Направа /доставка и полагане/ на настилка от плочи гранитогрес на лепило, цвят "Сол и пипер", сиво, р-р 33/33см, производство на "Кай Груп" или еквивалентни, включително фугиране</t>
  </si>
  <si>
    <t>Направа /доставка и полагане/ на настилка от плочи гранитогрес на лепило - плочка върху плочка, цвят "Сол и пипер", сиво, р-р 33/33см, производство на "Кай Груп" или еквивалентни, включително подготовка на основата, фугиране</t>
  </si>
  <si>
    <t>Направа подови первази от гранитогрес (тип и цвят на настилка гранитогрес), с височина до 10 см, включително фугиране</t>
  </si>
  <si>
    <t>Запечатване /доставка и полагане/ против влага на циментова замазка и бетонови повърхности, със система UZIN PE 460 двукратно или еквивалентна</t>
  </si>
  <si>
    <t>Грундиране /доставка и полагане/ с контактен дълбокопроникващ грунд на бетонови и циментови повърхности, напр."Deko professional" на "Оргахим"АД или еквивалентен</t>
  </si>
  <si>
    <t>Доставка и монтаж на алуминиева лайсна за стъпало</t>
  </si>
  <si>
    <t>Циклене, китосване и двукратно лакиране на дървен паркет</t>
  </si>
  <si>
    <t>Доставка и монтаж на два пласта битумна мушама, модифицирана с SBS, на газопламъчно залепване, вторият пласт с минерална посипка, маса на 1 пласт 4,5кг/м2, по бетонов плосък покрив, напр. с "Полигум П/ПМ" на "Изола Петров", или еквивалентна</t>
  </si>
  <si>
    <t xml:space="preserve">Доставка и монтаж на пароизолация на  "Шинделит" или еквивалентна </t>
  </si>
  <si>
    <t xml:space="preserve">Доставка и монтаж чрез заваряване с горещ въздух на двупластова хидроизолация Sarnafil TS 77-15 (дебелина 1.5 mm) на фирма SIKA или еквивалентна </t>
  </si>
  <si>
    <t>Демонтаж на лепена рулонна хидроизолация по покриви, включително натоварване и извозване на отпадъците</t>
  </si>
  <si>
    <t>Демонтаж на всякакъв вид топлоизолация фасади и покриви, включително натоварване и извозване на отпадъците</t>
  </si>
  <si>
    <t>Отстраняване на всякакъв вид фракции от покриви и др., включително натоварване и извозване на отпадъците</t>
  </si>
  <si>
    <t>Направа изравнителна циментова замазка за наклон на покрив с деб. до 2см, включително почистване на основата и грундиране</t>
  </si>
  <si>
    <t>Направа (доставка и монтаж) пароизолация върху бетон под битумна хидроизолация на газопламъчно залепване на "Изола Петров" или еквивалентна, вкл. почистване на основата</t>
  </si>
  <si>
    <t>Направа (доставка и монтаж) изолация с топлоизолационни плочи от екструдиран пенополистерол (ЕPS) с деб. 5см, на Baumit или еквивалентна</t>
  </si>
  <si>
    <t xml:space="preserve">Доставка и монтаж на топлоизолационни подови плочи с дебелина 3 см "Fibran EKO RF" или еквивалентна </t>
  </si>
  <si>
    <t>Обръщане  (доставка и монтаж) на прозорци, врати, фасадни ъгли, трегери, козирки с  EPS 2-3см, вкл. PVC ъгли с мрежа и шпакловка</t>
  </si>
  <si>
    <t>Направа (доставка и монтаж) на локална хидроизолация на пукнатини, фуги и съединяващи се места, система "Izoflex" или еквивалентна, ширина до 1.5м, в това число почистване на повърхността, грундиране, полагане на армираща лента, полагане на хидроизолация</t>
  </si>
  <si>
    <t>Грундиране с готов битумен грунд покрив, включително почистване на основата</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</si>
  <si>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над 30см по бордове бетонов плосък покрив, напр. "Полигум П/ПМ" на "Изола Петров" или еквивалентна </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</si>
  <si>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до 30см по бордове бетонов плосък покрив, напр."Полигум П/ПМ" на "Изола Петров" или еквивалентна </t>
  </si>
  <si>
    <t>Доставка и монтаж на PVC отдушник с капачка за плосък покрив "Идеал" на "Импертек" Италия или еквивалентен, включително уплътняване около нея</t>
  </si>
  <si>
    <t>Доставка и монтаж на изолационна лента "флашбенд" за обработка около комини, капандури, колони и др.такива, с шир. 30см на "Ево стик" Англия или еквивалентна, включително почистване на основата</t>
  </si>
  <si>
    <t xml:space="preserve">Направа /доставка и монтаж/ на  холкери с размер 5/5см </t>
  </si>
  <si>
    <t>Доставка и монтаж на пароизолация с битумна мембрана с алуминиева вложка,напр."VEDAGARD SKB Plus", производство на "VEDAG" или еквивалентна, включително почистване на основата</t>
  </si>
  <si>
    <t xml:space="preserve">Доставка и монтаж на 1-ви пласт хидроизолация (позволяваща студено залепване върху топлоизолация), напр."VEDATOP SU" производство на "VEDAG" или еквивалентна </t>
  </si>
  <si>
    <t>Доставка и монтаж на 2-ри пласт хидроизолация със защитна посипка от сиви минерални шисти газопламъчно залепена върху 1 пласт, напр. VEDASPRINT"производство на "VEDAG" или еквивалентна</t>
  </si>
  <si>
    <t>Доставка и монтаж фазерни врати с размер 90/200/10см, включително уплътняване с полиуретанова пяна, крепежни елементи, дръжка, брава, секретен патрон</t>
  </si>
  <si>
    <t>Доставка и монтаж фазерни врати с размер 90/200/16см, включително уплътняване с полиуретанова пяна, крепежни елементи, дръжка, брава, секретен патрон</t>
  </si>
  <si>
    <t>Доставка и монтаж фазерни врати с размер 70/200/10см, включително уплътняване с полиуретанова пяна, крепежни елементи, дръжка, брава, секретен патрон</t>
  </si>
  <si>
    <t>Изваждане от всякъкви видове зид на дървена дограма, включително натоварване и извозване на отпадъците</t>
  </si>
  <si>
    <t>Демонтаж и повторен монтаж на врата с каса, включително уплътняване с полиуретанова пяна</t>
  </si>
  <si>
    <t>Доставка и монтаж еднокрила, 92/200 см; брой крила – еднокрила, без фалц по крилото; конструкция, пълнеж, покритие – конструкция от естествено дърво и пълнеж пчелна пита. Върху конструкцията има MDF плоскости, с покритие CPL за по-висока устойчивост и здравина; обков - секретна брава и патрон  с цвят „хром мат"; дръжки с цвят „хром мат“, три броя панти от неръждаема стомана с цвят "хром мат"; цвят – стандартен, подлежи на допълнително уточнение; каса – обхватна, права, с дебелина 40мм; модел "Standart", производител „Евростил“ ООД или еквивалентен</t>
  </si>
  <si>
    <t>Демонтаж и повторен монтаж климатик стенен тип - вътрешно тяло</t>
  </si>
  <si>
    <t>Демонтаж климатик стенен тип - външно и вътрешно тяло</t>
  </si>
  <si>
    <t>Доставка и монтаж на стена на алуминиева лира за баня NBM 1130/500 на "МАКЕТ" ООД или еквивалентнаа, включително всички окомплектовъчни елементи</t>
  </si>
  <si>
    <t>Доставка и монтаж на стоманена лира за баня,бяла,  400/900, серия "Елегант" на "Термолукс" или еквивалентна, включително всички окомплектовъчни елементи</t>
  </si>
  <si>
    <t>Доставка и монтаж на алуминиев радиатор 10 ребра с Н=500мм, модел "Vision" на "Fondital" или еквивалентни, включително всички окомплектовъчни елементи</t>
  </si>
  <si>
    <t>Доставка и монтаж на алуминиев радиатор 10 ребра с Н=600мм, модел "Vision" на "Fondital" или еквивалентни, включително всички окомплектовъчни елементи</t>
  </si>
  <si>
    <t>Доставка и монтаж Радиатор панелен РККР - 22/500/400, включително всички окомплектовъчни елементи</t>
  </si>
  <si>
    <t>Доставка и монтаж Радиатор панелен РККР - 22/500/500, включително всички окомплектовъчни елементи</t>
  </si>
  <si>
    <t>Доставка и монтаж Радиатор панелен РККР - 22/500/1000, включително всички окомплектовъчни елементи</t>
  </si>
  <si>
    <t>Доставка и монтаж Радиатор панелен РККР - 22/500/1200, включително всички окомплектовъчни елементи</t>
  </si>
  <si>
    <t>Доставка и монтаж Радиатор панелен РККР - 22/500/1400, включително всички окомплектовъчни елементи</t>
  </si>
  <si>
    <t>Доставка и монтаж инверторен климатик стенен тип с мощност 12000BTU "DAIKIN" или еквивалентен, включително конзоли, укрепващи и окомплектовъчни елементи</t>
  </si>
  <si>
    <t>Доставка и монтаж инверторен климатик стенен тип с мощност 18000BTU "DAIKIN" или еквивалентен, включително конзоли, укрепващи и окомплектовъчни елементи</t>
  </si>
  <si>
    <t>Доставка и монтаж на поцинковани конзоли за климатик /комплект/</t>
  </si>
  <si>
    <t>Доставка и монтаж на вътрешни и външни ъгли за каб.канал  140/70 KOPOS-KOLIN  или еквивалентен</t>
  </si>
  <si>
    <t xml:space="preserve">Доставка и монтаж на разделител ( разделителна преграда) за каб. канал 140/70 KOPOS-KOLIN или еквивалентен </t>
  </si>
  <si>
    <t xml:space="preserve">Доставка и монтаж на контакт за вграждане тип "Шуко " 230V, KONTAKT SIMON или еквивалентен </t>
  </si>
  <si>
    <t xml:space="preserve">Доставка и монтаж на тройна рамка за контакт тип "Шуко" 230V  KONTAKT SIMON или еквивалентен </t>
  </si>
  <si>
    <t xml:space="preserve">Доставка и монтаж на декоративна  рамка за контакт тип "Шуко" 230V –синя KONTAKT SIMON или еквивалентна </t>
  </si>
  <si>
    <t xml:space="preserve">Доставка и монтаж на металотръбен горещопоцинкован стълб за осветление с Н=7м, с единична конзола, включително ел. захранване и направа заземление, с уличен осветител "Mini" 70 W, с натриева лампа, производство на "Ай Ти Ди Системс” ООД  или еквивалентна </t>
  </si>
  <si>
    <t xml:space="preserve">Пожарозащитно уплътняване на отвори с диметър до 50мм пожарозащитен хоросан CFS-M RG на "ХИЛТИ" или еквивалентен </t>
  </si>
  <si>
    <t xml:space="preserve">Пожарозащитно уплътняване на строителни отвори с р-р до 200х100мм с пожарозащитен хоросан CFS-M на "ХИЛТИ" или еквивалентен </t>
  </si>
  <si>
    <t xml:space="preserve">Пожарозащитно уплътняване на кабелни снопове и трасета с пожарозащитна възглавница CFS-CU на "ХИЛТИ" или еквивалентна </t>
  </si>
  <si>
    <t>Доставка и монтаж основа за взривозащитен известител 8000D на фирма "Унипос" или еквивалентен</t>
  </si>
  <si>
    <t>Доставка и монтаж стабилитронен блок за искрозащита MTL 7787+ на фирма "Унипос" или еквивалентен</t>
  </si>
  <si>
    <t>Доставка и монтаж телефонен дайлер TD110 на фирма "Унипос" или еквивалентен</t>
  </si>
  <si>
    <t>Направа вътрешна водопроводна инсталация  с полипропиленови тръби ф20мм за студена вода, вкл. фитинги и крепежни елементи</t>
  </si>
  <si>
    <t>Направа вътрешна водопроводна инсталация  с полипропиленови тръби ф25мм за студена вода, вкл. фитинги и крепежни елементи</t>
  </si>
  <si>
    <t>Направа вътрешна водопроводна инсталация  с полипропиленови тръби Ф20мм за топла вода, вкл. фитинги и крепежни елементи</t>
  </si>
  <si>
    <t>Направа вътрешна водопроводна инсталация  с полипропиленови тръби Ф25мм за топла вода, вкл. фитинги и крепежни елементи</t>
  </si>
  <si>
    <t>Доставка и монтаж топлоизолация по тръби от EPDM  материал  тип АЕРОФЛЕКС,  Ø35х9мм или еквивалентна</t>
  </si>
  <si>
    <t xml:space="preserve">Доставка и монтаж топлоизолация по тръби от EPDM  материал тип АЕРОФЛЕКС,  Ø42х9мм или еквивалентна </t>
  </si>
  <si>
    <t xml:space="preserve">Доставка и монтаж топлоизолация по тръби от EPDM  материал тип АЕРОФЛЕКС,  Ø48х9мм или еквивалентна </t>
  </si>
  <si>
    <t xml:space="preserve">Доставка четка за тоалетна, SevaM, No: B8406AA на "Видима" или еквивалентна </t>
  </si>
  <si>
    <t>Пробиване отвори в стоманобетонна плоча с дебелина до 20см  с размери на отворите до 10/10см, включително натоварване и извозване на отпадъците</t>
  </si>
  <si>
    <t>Пробиване отвори в стоманобетонна плоча с дебелина до 20см  с размери на отворите до 15/15см, включително натоварване и извозване на отпадъците</t>
  </si>
  <si>
    <t>Направа /доставка и монтаж/ на топлоизолация по хоризонтални водопроводи до 2" с дебелина на топлоизолацията 9мм</t>
  </si>
  <si>
    <t>Направа /доставка и монтаж/ на водопровод с поцинковани тръби 2"</t>
  </si>
  <si>
    <t>Направа /доставка и монтаж/ на водопровод с поцинковани тръби 1"</t>
  </si>
  <si>
    <t>Доставка и монтаж на поддушово корито 80/80 SevaFresh, No: W836201 на "Видима" или еквивалентно, включително сифон за поддушово корито</t>
  </si>
  <si>
    <t>Доставка и монтаж подов сифон-рогов Ф50 квадратен, хром-никел, противомирисна клапа</t>
  </si>
  <si>
    <t xml:space="preserve">Доставка и монтаж на смесител стенен за душ с аксесоари, серия Calista, No: B0872AA на "Видима" или еквивалентен  </t>
  </si>
  <si>
    <t>Пробиване на отвори до 40/40 в тухлен зидария, включително натоварване и извозване на отпадъците</t>
  </si>
  <si>
    <t>Пробиване на отвори от 10/10 до 15/15 в бетонни стени, включително натоварване и извозване на отпадъците</t>
  </si>
  <si>
    <t>Направа улеи от 10/10 до 15/15 в тухлена зидария, включително натоварване и извозване на отпадъците</t>
  </si>
  <si>
    <t>Направа улеи от 20/15 до 25/20 в бетонна стена, включително натоварване и извозване на отпадъците</t>
  </si>
  <si>
    <t>Направа /доставка и монтаж/ на вътрешна канализация с РVC тръби Ф50</t>
  </si>
  <si>
    <t>Направа  /доставка и монтаж/ на вътрешна канализация с РVC тръби Ф110</t>
  </si>
  <si>
    <t>Направа /доставка и монтаж/ на външна канализация с РVC тръби Ф110</t>
  </si>
  <si>
    <t>Доставка и монтаж на опорна ръкохватка за хора в неравностойно положение, за санитарен възел</t>
  </si>
  <si>
    <t>Демонтаж на бордюри всякакъв вид, включително натоварване и извозване на отпадъците</t>
  </si>
  <si>
    <t>Прорязване и разваляне на асфалтова настилка, включително натоварване и извозване на отпадъците</t>
  </si>
  <si>
    <t>Доставка и полагане на трошен камък 0-63, включително уплътняване на пластове по 20 см</t>
  </si>
  <si>
    <t>Доставка и полагане на несортирана зърнеста баластра, включително уплътняване на пластове по 20 см</t>
  </si>
  <si>
    <t>Доставка и направа на направляващи бетонни ивици 10/25/50, включително бетоново легло, фугиране</t>
  </si>
  <si>
    <t>Доставка и направа на видими пътни бетонови бордюри 15/25/50, включително бетоново легло, фугиране</t>
  </si>
  <si>
    <t>Изкърпване на единични дупки  и деформации на настилката с гореща асфалтова смес-ръчно, включително почистване на основата, уплътнение</t>
  </si>
  <si>
    <t>Направа маркировка с пътна боя без перли, производител "Оргахим" или еквивалентна, включително почистване на основата, грундиране</t>
  </si>
  <si>
    <t>Доставка и полагане на хумус за градинки</t>
  </si>
  <si>
    <t>Доставка и монтаж на градински бордюри 100/5/25 см, включително бетоново легло, фугиране</t>
  </si>
  <si>
    <t>Демонтаж стъкла от дървени / метални рамки, включително натоварване и извозване на отпадъците</t>
  </si>
  <si>
    <t>Остъкляване с 4мм флоатни стъкла в/у дървени рамки със силикон</t>
  </si>
  <si>
    <t>Остъкляване с 4мм флоатни стъкла върху метални рамки със силикон</t>
  </si>
  <si>
    <t>Подмяна на единични флоатни стъкла с дебелина 4мм на дървени рамки, включително уплътняване</t>
  </si>
  <si>
    <t>Подмяна на единични флоатни стъкла с дебелина 4мм на метални рамки, включително уплътняване</t>
  </si>
  <si>
    <t>Подмяна на единични армирани стъкла с дебелина 6мм на метални рамки, включително уплътняване</t>
  </si>
  <si>
    <t>Доставка и монтаж на входна изтривалка ANDAC алуминиеви носещи профили с гумени вложки Jupiter или еквивалентна, с размер взет на място</t>
  </si>
  <si>
    <t>Доставка и монтаж на LED осветителен панел 600х600 мм, 40W, вграден монтаж, в комплект със захранващ блок, "Вива Лукс" или еквивалентно</t>
  </si>
  <si>
    <t>бр.</t>
  </si>
  <si>
    <t>Доставка и монтаж на LED осветителен панел 600х600 мм, 40W, открит монтаж, в комплект със захранващ блок, "Вива Лукс" или еквивалентно</t>
  </si>
  <si>
    <t>Доставка и монтаж на АП 16 А</t>
  </si>
  <si>
    <t>Доставка и монтаж на АП 50 А</t>
  </si>
  <si>
    <t>Доставка и монтаж на АП 63 А</t>
  </si>
  <si>
    <t>Доставка и монтаж аварийно евакуационно тяло 2х8  VV</t>
  </si>
  <si>
    <t>Направа /доставка и монтаж/ на предстенна обшивка с обикновен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</si>
  <si>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</si>
  <si>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пожароустойчив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</si>
  <si>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огнезащитен и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</si>
  <si>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облицовка от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</si>
  <si>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пожароустойчив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</si>
  <si>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огнезащитен и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</si>
  <si>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</si>
  <si>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пожароустойчив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</si>
  <si>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огнезащитен и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</si>
  <si>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Добавка за обикновен гипсокартон Кнауф или еквивалентен /допълнителен слой при стени, обшивки, тавани и др./</t>
  </si>
  <si>
    <t>Добавка за влагоустойчивост на гипсокартон Кнауф или еквивалентен /допълнителен слой при стени, обшивки, тавани и др./</t>
  </si>
  <si>
    <t>Добавка за  пожароустойчивост на  гипсокартон Кнауф или еквивалентен /допълнителен слой при стени, обшивки, тавани и др./</t>
  </si>
  <si>
    <t xml:space="preserve">Направа изкоп с площ 0.3÷2.0 м2 и дълбочина до 2,00 м в земни почви, включително укрепване при необходимост, натоварване и извозване </t>
  </si>
  <si>
    <t xml:space="preserve">Направа тесен изкоп с ширина 0.6÷1.2м, дълбочина до 2,00м в скални почви в нас.места и до съоръжения, вкл.разбиване, укрепване при необходимост, натоварване и извозване </t>
  </si>
  <si>
    <t>Доставка и монтаж на вътрешен подпрозоречен плот PVC с ширина 30см, включително тапи и аксесоари</t>
  </si>
  <si>
    <t xml:space="preserve">Направа /доставка и полагане/ на тънкослойна саморазливна замазка за изравняване върху подови покрития с деб.от 5 до 45мм, вън и вътре, напр. с Рьофикс FN 645 или еквивалентна </t>
  </si>
  <si>
    <t>Доставка и монтаж на  ламиниран паркет, с дебелина 8мм,  клас 32/AC4, серия "Easy Line" на "Таркет" или еквивалентен, включително доставка и полагане на фибранова подложка 5 мм</t>
  </si>
  <si>
    <t>Отводняване на изкопи чрез помпи</t>
  </si>
  <si>
    <t xml:space="preserve">Доставка и монтаж на телена каб. скара по стена или таван  300/35/40 мм,вкл.крепежни елементи и съединители </t>
  </si>
  <si>
    <t xml:space="preserve">Направа /доставка и полагане/ на външна гладка цименто-варова основна мазилка по стени - фасади и вътрешни стени, при ниско влагонатоварване, напр. "Рьофикс 510" или еквивалентна, включително почистване на основата </t>
  </si>
  <si>
    <t>Обща стойност, в лева, без включен ДДС:</t>
  </si>
  <si>
    <t>Направа  (доставка и монтаж) на подкеремидна изолация с битумизирана мушама "Сопрафлекс 50" на "Сопрема Груп" или еквивалентна, еднопластово със застъпване</t>
  </si>
  <si>
    <t>Изпердашване и награпяване на бетонова настилка, напречно на наклона (без материал)</t>
  </si>
  <si>
    <t>Шлайфане на бетонова настилка (без материал)</t>
  </si>
  <si>
    <t>Доставка и монтаж на РVC первази за линолеума на фирма Armstrong или еквивалентен</t>
  </si>
  <si>
    <t xml:space="preserve">Направа на покривна обшивка с керамични керемиди тип "Тондах" върху дъсчена обшивка или бетон на разтвор, или еквивалентни </t>
  </si>
  <si>
    <t>Направа на топлоизолация по фасади със система "Baumit open plus nano", с деб.на изол.плоча 10см или еквивалентна</t>
  </si>
  <si>
    <t>Шпакловане на фуги при бетонови елементи, панели и др. такива, вътрешно, включително почистване на основата</t>
  </si>
  <si>
    <t>Доплащане за всеки следващ 1см дебелина за "Fibran EKO RF" плоскости или еквивалентни</t>
  </si>
  <si>
    <t>Направа (доставка и монтаж) фасадна топлоизолация (ТИ) с Baumit EPS изолационни плоскости или еквивалентни деб.5 см, вкл. полипропиленова мрежа, дюбелиране и шпакловка</t>
  </si>
  <si>
    <t>Направа (доставка и монтаж) фасадна топлоизолация (ТИ) с Fibran XPS изолационни плоскости или еквивалентни деб.5 см, вкл. полипропиленова мрежа, дюбелиране и шпакловка</t>
  </si>
  <si>
    <t>Направа на мазана хидроизолация /двуслойно/ по подове и стени санитарно помещение, напр. с Хидрозол на фирма "Марисан" или еквивалентна, включително почистване на повърхността</t>
  </si>
  <si>
    <t>Направа фасадна топлоизолационна система висококачествен трудно горим топлоизолационен материал графитен експандиран полистирен (EPS) изолационни плоскости деб.5 см или еквивалентна</t>
  </si>
  <si>
    <t>Направа отводнителна система с NIBCO тръби или еквивалентна по фасада за климатици, вкл.закрепваща арматура и фасанни части</t>
  </si>
  <si>
    <t>Направа Хидравлична проба по тръби.</t>
  </si>
  <si>
    <t>Доставка и монтаж на стенен трифазен контакт "Евро" 25А/380V, комплект с щепсел, ІР-44</t>
  </si>
  <si>
    <t>Доставка и монтаж на инсталационен канал 140 x 70 mm KOPOS-KOLIN или еквивалентен</t>
  </si>
  <si>
    <t xml:space="preserve">Доставка и монтаж бойлерно табло със светещ ключ "Атра" или еквивалентно </t>
  </si>
  <si>
    <t xml:space="preserve">Доставка и монтаж ЛОТ тип ТМО 2х18W за открит монтаж ЕПРА или еквивалентно ІР-20 </t>
  </si>
  <si>
    <t>Доставка и монтаж ЛОТ тип ТМО 2х36W за открит монтаж ЕПРА или еквивалентно ІР-20</t>
  </si>
  <si>
    <t>Доставка и монтаж ЛОТ тип ТМО 4х18W за открит монтаж ЕПРА или еквивалентно ІР-20</t>
  </si>
  <si>
    <t xml:space="preserve">Доставка и монтаж ЛОТ тип ТМА 2х18W за скрит монтаж ЕПРА или еквивалентно ІР-20 </t>
  </si>
  <si>
    <t xml:space="preserve">Доставка и монтаж ЛОТ тип ТМА 2х18W за гипсокартон ЕПРА или еквивалентно ІР-20 </t>
  </si>
  <si>
    <t>Доставка и монтаж ЛОТ ТМА 4х18W за гипсокартон ЕПРА или еквивалентно ІР-20</t>
  </si>
  <si>
    <t>Доставка и монтаж централа УниПОС  FS5100 на фирма "Унипос" или еквивалентна</t>
  </si>
  <si>
    <t>Доставка и монтаж  модул 5102 на фирма "Унипос" или еквивалентен</t>
  </si>
  <si>
    <t>Доставка и монтаж  основа за пожароизвестител 8000D на фирма "Унипос" или еквивалентна</t>
  </si>
  <si>
    <t>Доставка и монтаж  оптично-димен пожароизвестител FD8030 на фирма "Унипос" или еквивалентен</t>
  </si>
  <si>
    <t>Доставка и монтаж конвенционален детектор реагиращ на бързи температурни изменения, във взривозащитено изпълнение FD 8060 на фирма "Унипос" или еквивалентен</t>
  </si>
  <si>
    <t>Доставка и монтаж   изнесен индикатор RI31 на фирма "Унипос" или еквивалентен</t>
  </si>
  <si>
    <t>Доставка и монтаж  сирена SV 2002 F със сигнална лампа на фирма "Унипос" или еквивалентна</t>
  </si>
  <si>
    <t>Доставка и монтаж сирена SB 112 F със сигнална лампа на фирма "Унипос" или еквивалентна</t>
  </si>
  <si>
    <t>Доставка и монтаж реле 24V/250V-10А на фирма "Унипос" или еквивалентно</t>
  </si>
  <si>
    <t>Почистване и повдигане на съществуващи дъжд. Шахти</t>
  </si>
  <si>
    <t>1.Напр.изк.дълб.0,5м,ръч.вкл.нат.и.изв.</t>
  </si>
  <si>
    <t>2.Изк.пл.0,3-2,д.2м.вкл.укр.нат.изв.</t>
  </si>
  <si>
    <t>3.Т.изк.ш.0,6м,дълб.2м.укр.нат.изв.</t>
  </si>
  <si>
    <t>4.Т.и.ш.0,6-1,2м,д.2м.ск.р.ук,н.изв.</t>
  </si>
  <si>
    <t>5.Т.и.ш.0,6-1,2м,д.2м.зп.р.ук,н.изв.</t>
  </si>
  <si>
    <t>6.Н.м.изк.баг.з.п.вкл.укр.нат.изв.</t>
  </si>
  <si>
    <t>7.Н..ръч.изкоп за подр.земн.основа</t>
  </si>
  <si>
    <t>8.Обр.ръч.Засип. Вкл упл.пластове</t>
  </si>
  <si>
    <t>9.Напр.из.ръч.тр.кан,вкл.ук.нат.изв.</t>
  </si>
  <si>
    <t>10.Дост.пяс.напр.упл.пяс.подложка&lt;5мм</t>
  </si>
  <si>
    <t>11.Доставка покрив.PVC лента-Ел.Вик</t>
  </si>
  <si>
    <t>м3</t>
  </si>
  <si>
    <t>12.Нап.коф.стбет.пл.деб.15см,вкл.дек.</t>
  </si>
  <si>
    <t>13.Нкофр.за ст.бет.пл. над 15 см</t>
  </si>
  <si>
    <t>14.Напр.кофр.обкр.покр.под.стбет.пл.20см</t>
  </si>
  <si>
    <t>15.Нкофр.за правоъг.ревизионни шахти</t>
  </si>
  <si>
    <t>16.Нкофр.за фунд. и ивични основи</t>
  </si>
  <si>
    <t>17.Нкофр.за вс.ст.бет. ел-ти</t>
  </si>
  <si>
    <t>18.Нкофр.за стълбища и стълб.площадки</t>
  </si>
  <si>
    <t>19.Нкофр.за наклонена покр. пл.</t>
  </si>
  <si>
    <t>20.Нкофр.за пар. стълбища и бордове</t>
  </si>
  <si>
    <t>21.Н.коф.вид.стбет.борд.ст.д.15см,в1,10м</t>
  </si>
  <si>
    <t>22.Дост.израб.и монт.армировка AI,AIII</t>
  </si>
  <si>
    <t>23.Д.п.поц.раб.мр.д.0,7мм,покр.отв.загр</t>
  </si>
  <si>
    <t>24.Д.монтаж стом.планки стом.елементи</t>
  </si>
  <si>
    <t>25.Д.монтаж зав.арм.мрежи Ф8 15/15см</t>
  </si>
  <si>
    <t>26.Д.монтаж зав.арм.мрежи Ф8 20/20см</t>
  </si>
  <si>
    <t>27.Д.монтаж зав.арм.мрежи Ф10 15/15см</t>
  </si>
  <si>
    <t>28.Д.монтаж зав.арм.мрежи Ф10 20/20см</t>
  </si>
  <si>
    <t>29.Рзб на неарм. бет. Вкл.нат.изв.отпад.</t>
  </si>
  <si>
    <t>30.Рзб на арм. бет. Вкл.нат.изв.отпад.</t>
  </si>
  <si>
    <t>31.Дост.пол.бет.Б15(C12/15)</t>
  </si>
  <si>
    <t>32.Дост.пол.бет.Б20(С16/20)</t>
  </si>
  <si>
    <t>33.Дост.пол.бет.Б25(С20/25)</t>
  </si>
  <si>
    <t>34.Дост.пол.бет.Б30 .вън.път.наст.</t>
  </si>
  <si>
    <t>35.Пр.отв.сб.ст.д. 25см.о.50/50 см р.</t>
  </si>
  <si>
    <t>36.Пр.отв.сб.ст.д. 30см.о.50/50 см р.</t>
  </si>
  <si>
    <t>37.Сан.вид.и б..и т. с пр."ROFIX"рав</t>
  </si>
  <si>
    <t>38.ДП.подл.бетон В10 (C8/10)</t>
  </si>
  <si>
    <t>39.Маш.изр.кон.ф.зап.пол.в/Roc/RocPU</t>
  </si>
  <si>
    <t>м2</t>
  </si>
  <si>
    <t>БР</t>
  </si>
  <si>
    <t>40.Очукв. на изд.ч. тух. зид.вкл.нат.изв</t>
  </si>
  <si>
    <t>41.Разв.тух.зид.1/2 тухла вкл.нат.изв.</t>
  </si>
  <si>
    <t>42.Разв.тух.зид.1 тухла вкл.нат.изв.</t>
  </si>
  <si>
    <t>43.Пр.отв.ст.зид.р.дз.250ммвкл.нат.изв.о</t>
  </si>
  <si>
    <t>44.Пр.отв.ст.зид.р.дз.120ммвкл.нат.изв.о</t>
  </si>
  <si>
    <t>45.Н.отв.л.прегр.ст.гипс.вкл.нат.изв.о</t>
  </si>
  <si>
    <t>46.Подз.проз.вр.газ.бл.с.подм.догр.30см</t>
  </si>
  <si>
    <t>47.Подз.проз.вр.к.т.бл.с.подм.догр.30см</t>
  </si>
  <si>
    <t>48.Проб.ед.отв.д.40мм.тухл.ст.120мм.рем</t>
  </si>
  <si>
    <t>49.Проб.ед.отв.д.40мм.тухл.ст.250мм.рем</t>
  </si>
  <si>
    <t>50.Дост.изгр.зид.газ.бл.Ytong,деб.100мм</t>
  </si>
  <si>
    <t>51.Дост.изгр.зид.газ.бл.Ytong,деб.125мм</t>
  </si>
  <si>
    <t>52.Дост.изгр.зид.газ.бл.Ytong,деб.150мм</t>
  </si>
  <si>
    <t>53.Дост.изгр.зид.газ.бл.Ytong,деб.175мм</t>
  </si>
  <si>
    <t>54.Дост.изгр.зид.газ.бл.Ytong,деб.200мм</t>
  </si>
  <si>
    <t>55.Дост.изгр.зид.газ.бл.Ytong,деб.250мм</t>
  </si>
  <si>
    <t>56.Дост.изгр.зид.газ.бл.Ytong,деб.300мм</t>
  </si>
  <si>
    <t>57.Дост.из.тух.зид.к.т.в-р,н.к.под.1,5м3</t>
  </si>
  <si>
    <t>58.Дост.из.тух.зид.12см,кер.р.т.в.р-р</t>
  </si>
  <si>
    <t>59.Дост.из.тух.зид.25см,кер.р.т.в.р-р</t>
  </si>
  <si>
    <t xml:space="preserve">62.ДМ арм.керам.щурц.до сеч.100х85мм </t>
  </si>
  <si>
    <t>61.ДМ арм.кер.щурц до сеч.125х65мм</t>
  </si>
  <si>
    <t>60.Дос.изгр.тухл.зид пожаро.защ.ст.</t>
  </si>
  <si>
    <t>63.Дмнт дърв.обш.стрехи,свал.нат.изв.отп</t>
  </si>
  <si>
    <t xml:space="preserve">64.Дмнт ст.кер.от покр.свал.нат.изв.отп </t>
  </si>
  <si>
    <t xml:space="preserve">65.Дмнт дърв.покр.обш.свал.нат.изв.отп </t>
  </si>
  <si>
    <t xml:space="preserve">66.Дмнт.к.ел-ти д-ли.п.к.св.нат.изв.отп </t>
  </si>
  <si>
    <t>67.Дмнт п.обш.LT л.изр.шп.нат.изв.отп</t>
  </si>
  <si>
    <t>68.Пдм о.к.е.д-ли.д.п.к.и.м обр. вред.</t>
  </si>
  <si>
    <t>69.Нпдк.из.б.м"С-фрекс 50"."С-ма Гр."</t>
  </si>
  <si>
    <t>70.Нпкр.пароиз.пк.мембр."CLASSIC",аксес.</t>
  </si>
  <si>
    <t>71.Нпкр.пароиз.пк.фоио."Silver",аксес.</t>
  </si>
  <si>
    <t>72.Гр.ст.дърв.покр.констр.импрегн.грунд</t>
  </si>
  <si>
    <t>73.Наковав.покр.р.чл д-ки ш25см.импр.</t>
  </si>
  <si>
    <t>74.ДМ покр.обш.OSB плоскости деб.2 см.</t>
  </si>
  <si>
    <t>75.Припокр с б.кап.била ръб.вкл.креп.ел.</t>
  </si>
  <si>
    <t>76.Покрив.с бет.кер.в/у д.обш.или бет.</t>
  </si>
  <si>
    <t>77.Нпкр.обш.бит.керем."Онд" кр.ел.б.ул.</t>
  </si>
  <si>
    <t>78.Покр.кер.кап.б.р."Тонд."вкл.креп.ел.</t>
  </si>
  <si>
    <t>79.Нпкр.о.бит.керем."Тонд."в/у дъсч.об.</t>
  </si>
  <si>
    <t>80.Покр.кер.кап.б.р."Мизия"вкл.креп.ел.</t>
  </si>
  <si>
    <t>81.Нпкр.обш.керам.кер."Мизия"в/у д.обш.</t>
  </si>
  <si>
    <t>82.ДМ дъсч.обш. покр.за кер.обр.п/в вр.</t>
  </si>
  <si>
    <t>83.Дост.и наков.на л.по д.обш.обр.п/в вр</t>
  </si>
  <si>
    <t>84.Частично подменяне на отделни капаци</t>
  </si>
  <si>
    <t>85.Частично подменяне на отделни кер.</t>
  </si>
  <si>
    <t>86. ДМ.LTл.деб.0.6мм.м.к.сН 6м,в.с.б.</t>
  </si>
  <si>
    <t>87.ДМ.поликарб.10мм в/у мет-на констр.</t>
  </si>
  <si>
    <t>88.ДМ на дърв.обш.стрехи обр.вред.гниене</t>
  </si>
  <si>
    <t>89.ДМ на барбакан с размери 10/ 10см</t>
  </si>
  <si>
    <t>90.Дмнт улуци и есове от поц.л.в.тр.каз.</t>
  </si>
  <si>
    <t>91.Дмнт п.о.п.л.о.к, к, п. пр.др.т.</t>
  </si>
  <si>
    <t>92.Дмнт л. обш. по шапка борд.</t>
  </si>
  <si>
    <t>93.ДМ поли обш.п.л.о.ком.кап.таб.др.т.</t>
  </si>
  <si>
    <t>94.ДМ п.л.обш. 0,5 мм.по шапка бордове</t>
  </si>
  <si>
    <t>95.ДМ п.л.обш.0,5 мм.по стран.борд.др.т.</t>
  </si>
  <si>
    <t>96.ДМ.л.обш.покр.,к.,у,к.п.др.т 0.5 мм</t>
  </si>
  <si>
    <t>97.ДМ обш.на пд.пр. с п.л.0.5мм.зав.пр.</t>
  </si>
  <si>
    <t>98.ДМ на седящи ул.от поц.л.р.28,5см</t>
  </si>
  <si>
    <t>99.ДМ на висящи ул.от поц.л.р.28,5см</t>
  </si>
  <si>
    <t>100.ДМ вод.тр. от поц. л.ф100</t>
  </si>
  <si>
    <t>101.ДМ на есове от поц. л.ф100</t>
  </si>
  <si>
    <t>102.ДМ на водост.казанче от поц.л.ф100</t>
  </si>
  <si>
    <t>103.ДМ на седящи ул.от поц.л.р.33см</t>
  </si>
  <si>
    <t>104.ДМ на висящи ул.от поц.л.р.33см</t>
  </si>
  <si>
    <t>105.ДМ вод.тр. от поц. л.ф120</t>
  </si>
  <si>
    <t>106.ДМ на есове от поц. л.ф120</t>
  </si>
  <si>
    <t>107.ДМ на водост.казанче от поц.л.ф120</t>
  </si>
  <si>
    <t>108.Доб.прах.бояд.ел.п.в.с-ми по покр.</t>
  </si>
  <si>
    <t>109.ДМ на ул. от PVC - U 100 мм</t>
  </si>
  <si>
    <t>110.ДМ на вод. тр.от PVC ф100</t>
  </si>
  <si>
    <t>111.ДМ на водост. каз.от PVCф100,о.р.</t>
  </si>
  <si>
    <t>112.ДМ на есове за РVCф100</t>
  </si>
  <si>
    <t>113.ДМ на вод. тр.от PVC ф80</t>
  </si>
  <si>
    <t>111.ДМ на водост. каз.от PVCф80,о.р.</t>
  </si>
  <si>
    <t>112.ДМ на есове за РVCф80</t>
  </si>
  <si>
    <t>116.ДМ на табак капандури от поц. л.</t>
  </si>
  <si>
    <t>117.ДМ на п.щорцове от пц.л.</t>
  </si>
  <si>
    <t>118.П.Дмнт.стара;ДМ нова обш.с поц.лам.</t>
  </si>
  <si>
    <t>119.Дмнт.изпр.,изк.п.л.п.о.к.у.дв.ф.п.м.</t>
  </si>
  <si>
    <t>120.ДМ.пр..к.пр.б.л.затв.каб.ст.и фас.</t>
  </si>
  <si>
    <t>121.Нотв.с-ма.NIBCO.т.ф.к.вкл.з.а.ф.ч.</t>
  </si>
  <si>
    <t>122.ДМ снегозад.за ул.от пл.л.0,5мм</t>
  </si>
  <si>
    <t>123.ДМинст.с-ма пр-в замр.във вод.тр.ул.</t>
  </si>
  <si>
    <t>124.Поч.на ул.,вкл.нат.и изв.отпадъци</t>
  </si>
  <si>
    <t>125.Дмнт ст.тап., вкл. извозване отп.</t>
  </si>
  <si>
    <t xml:space="preserve">126.Г. Свал.бл.Б.ст.д. п., кит. и шл. </t>
  </si>
  <si>
    <t>127.П.р.м.п.а.пр. "КОРОСТОП"."Ор-м".р.</t>
  </si>
  <si>
    <t>128.Б.с алк.с.боя д.п.двукр."CB"поч.обл.</t>
  </si>
  <si>
    <t>129.Б.т-пл.б.ст.ц.п.ц.,поч.обл."Оргахим"</t>
  </si>
  <si>
    <t>130.Б.акрл.б.ст.ц.п."Леко Aqua"поч.обл.</t>
  </si>
  <si>
    <t>131.Б.ед.к.ем.лак ч.рад."Pr.3в1"поч.обл.</t>
  </si>
  <si>
    <t>132.Б.ед.к.ем.л.ул.в.тр."Pr.3в1"поч.обл.</t>
  </si>
  <si>
    <t>133.Б.ек.ем.л.ст.п.р.о."Pr.3в1"поч.обл.</t>
  </si>
  <si>
    <t>134.Б.ек.ем.м.д.пов.др."Pr.3в1"поч.обл.</t>
  </si>
  <si>
    <t>135.Б.н.мет.констр.ем.л."Орг."поч.обл.</t>
  </si>
  <si>
    <t>136.Б.среб.фер.вс.мет.повърх.поч.обл.гр.</t>
  </si>
  <si>
    <t>137.Б.дв.ем.л.м.тр.ф50-150"Pr.3в1"п.обл.</t>
  </si>
  <si>
    <t>138.Б.дв.ем.л.м.тр.до ф50"Pr.3в1"п.обл.</t>
  </si>
  <si>
    <t>139.Б.огнез.б.м.к.п.30min"DEKO"п.обл.гр.</t>
  </si>
  <si>
    <t>140.Б.огнез.б.м.к.п.45min"DEKO"п.обл.гр.</t>
  </si>
  <si>
    <t>141.Б.огнез.б.м.к.п.60min"DEKO"п.обл.гр.</t>
  </si>
  <si>
    <t>142.Б.ф.силмод.ф.б.цв.бял"DEKO"п.обл.гр.</t>
  </si>
  <si>
    <t>143.Доб.за цв.силиконмод.ф.б."DEKO"</t>
  </si>
  <si>
    <t>144.Б.ф.акр.б.цв.бял"Хамелек."п.обл.гр.</t>
  </si>
  <si>
    <t>145.Доб.за цв.акр.боя"DEKO"</t>
  </si>
  <si>
    <t>146.Б.гл.небояд.ф.с ф.,цв.бял п.обл.гр.</t>
  </si>
  <si>
    <t>147.Б.гл.б. с ф.,цв.бял"Леко ф.ултр."</t>
  </si>
  <si>
    <t>148.Д.за цв.боя "Леко ф.ултр."</t>
  </si>
  <si>
    <t>149.Б.р.неб.ф.,цв.бял"Л.ф.ултр."п.об.гр</t>
  </si>
  <si>
    <t>150.Б.р.б.ф.,цв.бял"Л.ф.ултр."п.об.гр</t>
  </si>
  <si>
    <t>151.Б.д.л.ст.т.ц."Л.Инт.О-м"п.обл.гр.</t>
  </si>
  <si>
    <t>152.Двкр.б.л.о.пр.вр.ш.30см.поч.обл.гр.</t>
  </si>
  <si>
    <t>153.Двкр.б.л.вл.пом.ст.т."Л.О-м"п.об.гр.</t>
  </si>
  <si>
    <t>153.Двкр.б.л.вл.п.ок.п.в."Л.О-м"п.об.гр.</t>
  </si>
  <si>
    <t>155.Доб.зо цв.лат.боя за вл.пом-я</t>
  </si>
  <si>
    <t>156.Г.на ст. ст. и т. с дъл.с-лен грунд</t>
  </si>
  <si>
    <t xml:space="preserve">157.Г. на ст. и тав. гп с хидроиз. г. </t>
  </si>
  <si>
    <t>158.Доб.за цв.латекс</t>
  </si>
  <si>
    <t>159.Дмнт  AL и PVC догр.вс.в.нат.изв.р.</t>
  </si>
  <si>
    <t>160.Дмнт м.прозор.р-ки нат.изв.раз.</t>
  </si>
  <si>
    <t>161.Дмнт м.догр.вс.в.нат.изв.раз.</t>
  </si>
  <si>
    <t>162.Дмнт вън.вътр.п.пл.(AL/PVC)нат.изв.р</t>
  </si>
  <si>
    <t>163.Дмнт огр.мет.пана,нат.изв.раз.</t>
  </si>
  <si>
    <t>164.Дмнт м.констр.вкл.пана,нат.изв.раз.</t>
  </si>
  <si>
    <t xml:space="preserve">165.ДМ,неотв.PVCд.Ц.б.5к.дв.с."Пр-к" </t>
  </si>
  <si>
    <t>166.Допл.отв.5к..PVCд.ед.о.отв.вкл.обк.</t>
  </si>
  <si>
    <t xml:space="preserve">167.ДМ,неотв.PVCд.Ц.б.4к.дв.с."Алтест" </t>
  </si>
  <si>
    <t>168.Допл.отв.4к..PVCд.ед.о.отв.вкл.обк.</t>
  </si>
  <si>
    <t>169.Допл.за отв.на две оси PVC дог.</t>
  </si>
  <si>
    <t>170.Допл. за стъкл.защ.покр.(К-стъкло)</t>
  </si>
  <si>
    <t>171.ДМ неотв.ал.п.д.т.пр.дв.с."EtemE45"</t>
  </si>
  <si>
    <t>172.Допл.отв.ал.д.ед.о.отв.вкл.обк.</t>
  </si>
  <si>
    <t>173.Допл.за отв.на две оси PVC дог.</t>
  </si>
  <si>
    <t>174.Допл.прах.б.RAL 7039 ал.д.вр.в-ни</t>
  </si>
  <si>
    <t xml:space="preserve">175.ДМ противонасекомна мрежа </t>
  </si>
  <si>
    <t>176.ДМ.д.ал.вр,2/3ост.с.ал."ETEM"с обков</t>
  </si>
  <si>
    <t>177.Допл.антипаник к-т"Dorma"екв.</t>
  </si>
  <si>
    <t>178.Допл.мех.неедновр.затв."Dorma"екв.</t>
  </si>
  <si>
    <t>179.Допл.мех. самзатв.т.кр.70кг."Dorma"</t>
  </si>
  <si>
    <t>180.ДМ,ал.вр,ц.б,ал.пр"E"б.ост.с об.а.з.</t>
  </si>
  <si>
    <t>181.ДМ.г.р.ал.вр.п.п.ц.RAL7039,авт.д.з.</t>
  </si>
  <si>
    <t>182.ДМ.секц.вр.п.п.ц.RAL7039,авт.д.з.</t>
  </si>
  <si>
    <t>183.ДМ.м.р.в.25/25о.Мр.ф4мм отв.4с.Ел.</t>
  </si>
  <si>
    <t>184.ДМ на плъзг. вр. с ал. проф.</t>
  </si>
  <si>
    <t>185.ДМ.ст.врF30.к.мех.с.кл.б.д.RAL7039</t>
  </si>
  <si>
    <t xml:space="preserve">186.ДМ.а.в./пр.ц.б,ал.пр."ETEM" </t>
  </si>
  <si>
    <t>187.ДМст.пр.ст.10мм, 90/200 и о.Al д.а</t>
  </si>
  <si>
    <t>188.ДМ.втр.PVCподп.плот ш.до30см.аксес.</t>
  </si>
  <si>
    <t>189.ДМ.втр.PVCподп.плот ш.до25см.аксес.</t>
  </si>
  <si>
    <t>190.ДМ.втр.PVCподп.плот ш.до20см.аксес.</t>
  </si>
  <si>
    <t>191.ДМ.втр.PVCподп.плот ш.до15см.аксес.</t>
  </si>
  <si>
    <t>192.ДМ в.ал.подп.плот ш.20-30см.аксес.</t>
  </si>
  <si>
    <t>193.ДМ в.ал.подп.плот ш.20см.аксес.</t>
  </si>
  <si>
    <t>194.ДМнос.ст.к.кон.пр.,ан-кор.об,д.кр.ел</t>
  </si>
  <si>
    <t>195.Н, ДМ на др. м.констр.антикор.гр.</t>
  </si>
  <si>
    <t>196.ДМ горещопоц.мет.к-ция креп.ел.</t>
  </si>
  <si>
    <t xml:space="preserve">197.ДМ ог.реш.,ф4,5п.о.50/50кр.т."Йота" </t>
  </si>
  <si>
    <t xml:space="preserve">198.ДМ дв.ст.вр.-поц.обк.,ст.,т."Йота" </t>
  </si>
  <si>
    <t xml:space="preserve">199.ДМ ед.ст.вр.-поц.обк.,ст.,т."Йота" </t>
  </si>
  <si>
    <t>200.Н,ДМ дв.ст.вр.сек.бр.4-6п.ц.7039</t>
  </si>
  <si>
    <t>201.Др.рем.м.огр.п.И.Пд,отд, ел. зав.</t>
  </si>
  <si>
    <t>202.ДМ на ст.к.ук.Пр.стб.зид.ст.пр.а.гр.</t>
  </si>
  <si>
    <t>203.Напр.отгов. Закрепв. с хим-ки анк.</t>
  </si>
  <si>
    <t>204.ДМпдмв.F90,фбпRAL7039.М3бц"хр.мат"</t>
  </si>
  <si>
    <t>205.ДМпдмв.F60,фбпRAL7039.М3бц"хр.мат"</t>
  </si>
  <si>
    <t>206.ДМпдмв.F30,фбпRAL7039.М3бц"хр.мат"</t>
  </si>
  <si>
    <t>207.ДМ б.л.ф520 с д.на вод.т.ф2,5мм.д.п</t>
  </si>
  <si>
    <t>208.ДМ ал.пар.Н=100 см. тип "ТАП."</t>
  </si>
  <si>
    <t>209.ДМ ал.ръкохв.ф50 вкл.аксес.</t>
  </si>
  <si>
    <t>210.ДМ на огр. мрежа ф4 кв. 4/4</t>
  </si>
  <si>
    <t>211.ДМ д.анк.ср.натов.</t>
  </si>
  <si>
    <t>212.Демонт.и поврт.м-ж вр.пр.прег.</t>
  </si>
  <si>
    <t>213.Демонт.и поврт.м-ж мет.парап.</t>
  </si>
  <si>
    <t>Направа, доставка и монтаж на двукрила стоманена врата изцяло от поцинкована стоманена ламарина, водещо крило със секретна брава и патрон тип Yale 40/40, паразитно крило с горно и долно сюрме,дДръжка, черна, с ядро от стомана,  панти 4-6  броя, епоксиполиестерно покритие, изключително износоустойчиво както върху касата, така и върху крилото, цвят RAL 7039,  без долен праг</t>
  </si>
  <si>
    <t>214.Дмнт облиц.фаянс.пл.вкл.нат.изв.отп.</t>
  </si>
  <si>
    <t>215.Дмнт наст.т-т/гр-с.вкл.нат.изв.отп.</t>
  </si>
  <si>
    <t>216.Дмнт ок.тав.К-ф.к.п.вкл.нат.изв.отп.</t>
  </si>
  <si>
    <t>217.Дмнт раст.т-н "ARM-G"к.п.нат.изв.отп</t>
  </si>
  <si>
    <t>218.Дмнт облиц.кам.пл.вкл.нат.изв.отп.</t>
  </si>
  <si>
    <t>219.Дмнт.д.л.и,м.PVC.об.с.т.нат.изв.отп</t>
  </si>
  <si>
    <t>220.Дмнт пр.ст.от гп на м.к.нат.изв.отп</t>
  </si>
  <si>
    <t>221.Дмнт обл.гк на м.констр.нат.изв.отп</t>
  </si>
  <si>
    <t>222.Почиств.Кам.фас.ч. пар.в,поч.хим.</t>
  </si>
  <si>
    <t>223.Напр.ф.об.леп.ст.цв.б.15/15см.фуг</t>
  </si>
  <si>
    <t>224.Напр.ф.об."пл в/у пл."с.ц.б15/15см.</t>
  </si>
  <si>
    <t>225.Н.о.гр.п.п.ст,ст.пл."СиП"33/33см.фуг</t>
  </si>
  <si>
    <t>226.Н.о.гр."пл. в/у пл.""СиП"33/33см.фуг</t>
  </si>
  <si>
    <t>227.Нп-зи.гр-грес.стълб. и стълб. пл.</t>
  </si>
  <si>
    <t>228.Нпр.обш.об.гк.д.12,5мм.ед.сл.ъг.пр.</t>
  </si>
  <si>
    <t>229.Нпр.обш.вл.гк.д.12,5мм.ед.сл.ъг.пр.</t>
  </si>
  <si>
    <t>230.Нпр.обш.п.гк.д.12,5мм.ед.сл.ъг.пр.</t>
  </si>
  <si>
    <t>231.Нпр.обш.о.вл.гк.д.12,5мм.ъг.пр.</t>
  </si>
  <si>
    <t>232.Нпр.обш.гк.пл.ст.на леп.</t>
  </si>
  <si>
    <t>233.Нпр.обл.вл.гк.д.12,5мм.на леп.</t>
  </si>
  <si>
    <t>234.Нпр.обл.поражоуст.гк.12,5мм.на леп.</t>
  </si>
  <si>
    <t>235.Нпр.ог.вл.гк.д.12,5мм.на леп.</t>
  </si>
  <si>
    <t>236.Нпр.обл.с комб.пл.с мин.вата ъг.пр.</t>
  </si>
  <si>
    <t>237.Нпр.обл.с комб.пл.с полист.ст.ъг.пр.</t>
  </si>
  <si>
    <t>238.Доб.об.гипс.Кн.екв.д.сл.ст.обш.т.</t>
  </si>
  <si>
    <t>239.Доб.вл.гипс.К.екв.д.сл.ст.обш.т.</t>
  </si>
  <si>
    <t>240.Доб.пож.гипс.К.екв.д.сл.ст.обш.т.</t>
  </si>
  <si>
    <t>241.Нап.щ.ст.125мм.зв.т.в.5см,.вкл.ал.б.</t>
  </si>
  <si>
    <t>242.Нап.щ.ст125мм.зв.т.в.5см,в.вкл.ал.б.</t>
  </si>
  <si>
    <t>243.Нап.щ.ст125мм.зв.т.в.5см,п.вкл.ал.б.</t>
  </si>
  <si>
    <t>244.Нап.щ.ст125мм.зв.т.в.5см,в.вкл.ал.б.</t>
  </si>
  <si>
    <t>245.Нап.пр.ст.об.к.,мет.к.в.вкл.ал.б.г.б</t>
  </si>
  <si>
    <t>246.Обр.стр.вр.проз.об.к.до30смвкл.ал.</t>
  </si>
  <si>
    <t>247.Ок.тав.об.к.12,5мм,едн.2х40мм.в.мет.</t>
  </si>
  <si>
    <t>248.Ок.т.об.к.12,5мм,едн.б.из.в.м.в.об.</t>
  </si>
  <si>
    <t>249.Раст.т.Арм,А.екв.вкл.к,ок.вс.креп.</t>
  </si>
  <si>
    <t>250.Раст.т.Арм,Мин.екв.вкл.к,ок.вс.креп.</t>
  </si>
  <si>
    <t>251.Д.м.PVC.пр.ръб.ф.гр.облицовка</t>
  </si>
  <si>
    <t>252.PVC.oбл.ст.тав.Decopan,екв.б.д.м.зал</t>
  </si>
  <si>
    <t>253.PVC.oбл.ст.тав.Decopan,екв.б.д.м.ок</t>
  </si>
  <si>
    <t>254.Обл.по.ц.кам.пл.гн.евк.вкл.фуг.</t>
  </si>
  <si>
    <t>255.Затв.отв.сгк.Кн,,екв.мет.вкл.обр.г.б</t>
  </si>
  <si>
    <t>256.Изр.о.пр.ст.гк.К.обр.стр.ръб.н.и.от</t>
  </si>
  <si>
    <t>257.Д.под.от.п.ок.т.Арм.А,евк.вк.нат.изв</t>
  </si>
  <si>
    <t>258.Д.под.от.п.ок.т.Арм.М,евк.вк.нат.изв</t>
  </si>
  <si>
    <t>259.Д.монт.ал.пр.ръб.фаянс/гр/обл.</t>
  </si>
  <si>
    <t>260.Д.м.ст.PUR.Mw.м.4см.стцв.екв.вкл.кр.</t>
  </si>
  <si>
    <t>261.Д.м.ст.PUR.Gl.м.4см.стцв.екв.вкл.кр.</t>
  </si>
  <si>
    <t>262.Доб.1см пълн.пол.пяна.ст.пяна</t>
  </si>
  <si>
    <t>263.Доб.1см пълн.пол.пяна.покр.пяна</t>
  </si>
  <si>
    <t>264.Дем.обл.кам.пл.вр.пр.вкл.нат.изв.</t>
  </si>
  <si>
    <t>265.Напр.обл.кам.пл.е.в.к.2см.ст.вкл.ф</t>
  </si>
  <si>
    <t>266.Обр.стр.вр.проз.кам.обл.вкл.обр.ф</t>
  </si>
  <si>
    <t>267.Напр.куф.г.об.ин.пр.вкл.ал.ъг.пр.гб</t>
  </si>
  <si>
    <t>268.Очукв.в.вр.м-ка по ст.тав.нат.изв.</t>
  </si>
  <si>
    <t>269.Очукв.вън.гл.вар.м-ка по ф.нат.изв</t>
  </si>
  <si>
    <t>270.Обр.в.м ст.пр.тр.коз.ш30см.поч.грунд</t>
  </si>
  <si>
    <t>271.Нг.ш.Пдм догр.ш.30см.поч.грунд.ал.ъг</t>
  </si>
  <si>
    <t>272.Шпр.в.л.С200 ст.т.Пдм.д.ш.30см.поч.</t>
  </si>
  <si>
    <t>273.Шпр.ц.Х.сцепл.пр.п.осн.мкр.осн.поч.</t>
  </si>
  <si>
    <t>274.Н.цим.осн.м-ка ц.ф.втр.с.поч.на осн.</t>
  </si>
  <si>
    <t>275.Нв.Гл.ц.в-ва.осн.м-ка по ст.и ф.поч.</t>
  </si>
  <si>
    <t xml:space="preserve">276.Гр.конт.гр. преди завършваща м-ка  </t>
  </si>
  <si>
    <t>277.Гр.на ст. със силикатен г.</t>
  </si>
  <si>
    <t>278.Н.външна силикатна шпакл.</t>
  </si>
  <si>
    <t>278.Н.външ.силикат-силиконова мазилка</t>
  </si>
  <si>
    <t>280.Напр.външна полимерна м-ка</t>
  </si>
  <si>
    <t>281.Н.г-вар.м-ка в.ст. и т. поч.гр.св.м.</t>
  </si>
  <si>
    <t>282.Н.в.осн.м-ка в/у м.осн.поч.гр.св.м.</t>
  </si>
  <si>
    <t>283.Н.в.шп.по ст. и т.поч.гр.св.м.ал.ъг.</t>
  </si>
  <si>
    <t>284.Шпкл.фуги при бет.ел.п-ли и др.вътр.</t>
  </si>
  <si>
    <t>285.Н.заздрав.шп.ст.мр.по вътр.ст.поч.гр</t>
  </si>
  <si>
    <t>286.Н.тън.зам.и.в/у бет.п.покр.д.5/45мм</t>
  </si>
  <si>
    <t>287.Изкърпв.вън.глад.вар. м-ка,поч.гр.</t>
  </si>
  <si>
    <t>288.Изкърпв.вън.Пръск. м-ка вкл. поч.гр.</t>
  </si>
  <si>
    <t>289.Изкърпв.вътр.в.м-ка тухл.ст.поч.гр.</t>
  </si>
  <si>
    <t>290.Н.гипс.м-ка "Кнауф,ст.и тав.вкл.гр.</t>
  </si>
  <si>
    <t>291.Изкърпв.гипс.м-ка по тухл.ст.поч.гр.</t>
  </si>
  <si>
    <t>292.Изкърпв.гипс.м-ка по бет.тав.поч.гр.</t>
  </si>
  <si>
    <t>293.Н.циментова шпакл.стъкл. мрежа</t>
  </si>
  <si>
    <t>294.Н.гипс.шпакл.от1до10мм.поч.ал.ъг.гр.</t>
  </si>
  <si>
    <t>295.Изкърпв.гипс.шпакл.ст.и тав.поч.гр.</t>
  </si>
  <si>
    <t>296.Шприц.в-ц.р-р.л.С-200 ст.и тав.поч.</t>
  </si>
  <si>
    <t xml:space="preserve">297.Н.фин.шпакл.по ст. и тав.вкл.поч. </t>
  </si>
  <si>
    <t>298.Гр.под.,ст.и тав.с конт.грунд,поч.</t>
  </si>
  <si>
    <t>299.ДМ на PVC ъг.с мрежа хор.при маз-ка</t>
  </si>
  <si>
    <t>300.ДМ на PVC ъг.с мрежа верт.при маз-ка</t>
  </si>
  <si>
    <t>301.ДМ  PVC под. п-зи вкл.крепежни ел-ти</t>
  </si>
  <si>
    <t>302.ДМ наст.мозайка вкл.нат.изв.отпад.</t>
  </si>
  <si>
    <t>303.ДМ наст.бал.л-ум. леп.нат.изв.отпад.</t>
  </si>
  <si>
    <t>304.ДМ наст.паркет, вкл.нат.изв.отпад.</t>
  </si>
  <si>
    <t>305.ДМ наст.тер-т/гр-грес нат.изв.отпад</t>
  </si>
  <si>
    <t>306.ДМ мита бучарда ст.и ц. нат.изв.отп.</t>
  </si>
  <si>
    <t>307.ДМ м. бучарда корн.рам.нат.изв.отп.</t>
  </si>
  <si>
    <t>308.ДМ лам. паркет вкл.нат.изв.отпад.</t>
  </si>
  <si>
    <t>309.Разв.наст.трот.пл.повт.полаг.дем.пл.</t>
  </si>
  <si>
    <t>309.Дмнт.наст.трот.пл.вкл.нат.изв.отпад.</t>
  </si>
  <si>
    <t>311.Дмнт PVC под.п-зипл.вкл.нат.изв.отп.</t>
  </si>
  <si>
    <t xml:space="preserve">312.Дмнт и повторен м-ж PVC под.первази </t>
  </si>
  <si>
    <t>313.Дмнт п.п-зи.тер-т/гр-с нат.изв.отп.</t>
  </si>
  <si>
    <t>314.Изкъртв.ц.зам.под.неарм.нат.изв.отп.</t>
  </si>
  <si>
    <t>315.Изкъртв.цим.зам.под.арм.нат.изв.отп.</t>
  </si>
  <si>
    <t>316.Мех.поч. и пол. стара под.мозайка</t>
  </si>
  <si>
    <t>317.Н.пердаш ц.зам.под.т и п.д4см.грунд</t>
  </si>
  <si>
    <t>318.Н.изравнит.ц.зам.2- 5см по под.грунд</t>
  </si>
  <si>
    <t>319.Н.арм.ц.п.арм.мр.ф4мм.15см д.6см.гр.</t>
  </si>
  <si>
    <t>320.Н.настилка тротоарни плочи 30/30/4см</t>
  </si>
  <si>
    <t>321.Н.мита бучарда по стени и цокли</t>
  </si>
  <si>
    <t>322.Н.мита бучарда корн, рамки  и подоб.</t>
  </si>
  <si>
    <t>323.Н.с-разл з.п.п.д.сл.до20мм,поч.гр.</t>
  </si>
  <si>
    <t>324.Н.с-разл з.п.п.д.сл2-10мм,поч.грунд</t>
  </si>
  <si>
    <t>325.Н.с-разл з.п.п.д.сл4-50мм,поч.грунд</t>
  </si>
  <si>
    <t>326.Н.гланцирана циментова замазка 2см</t>
  </si>
  <si>
    <t>327.Н.наст.моз.пл.леп,30/30см,деб.2.5см</t>
  </si>
  <si>
    <t>328.Н.наст.пл.гр-грес"СиП"33/33см.фугир.</t>
  </si>
  <si>
    <t>328.Н.н.пл.гр. пл.в/у пл.СиП33/33см.фуг.</t>
  </si>
  <si>
    <t>330.Н.п.п-зи от гр-грес в. до10см.фугир.</t>
  </si>
  <si>
    <t>331.ДМ л.п-т кл.32/АС4,вкл.фибр.подл 5мм</t>
  </si>
  <si>
    <t>332.ДМ на балатум с мин.деб.1.5мм,сив</t>
  </si>
  <si>
    <t>333.ДМ п.н.лин.2,5мм.хол,пол,наст.с-разл</t>
  </si>
  <si>
    <t xml:space="preserve">334.Запечатване пр. вл.ц.з-ка и бет.пов </t>
  </si>
  <si>
    <t>335.Изпердашване и награп.бет.настилка</t>
  </si>
  <si>
    <t>336.Грунд.с дълб.грунд на бет.и ц.пов.</t>
  </si>
  <si>
    <t>337.ДМ на преход.лайсни при денивелация</t>
  </si>
  <si>
    <t>338.ДМ на ъглова ал. л-на за стъпало</t>
  </si>
  <si>
    <t>339.Цикл., кит. и двукр.лак.дърв.паркет</t>
  </si>
  <si>
    <t>340.ДМ PVC первази за линолеум</t>
  </si>
  <si>
    <t>341.Шлайфане бет.настилка</t>
  </si>
  <si>
    <t>342.Дмнт леп.рул.хидр.покр.нат.изв.отп.</t>
  </si>
  <si>
    <t>343.Дмнт вс.в.т-из.ф.покр.нат.изв.отп.</t>
  </si>
  <si>
    <t>344.Отстр.вс.в.фракц.покр.нат.изв.отп.</t>
  </si>
  <si>
    <t>345.Напрв.изр. цим. зам. покр.д до 2см</t>
  </si>
  <si>
    <t>346.Н.пароиз.в/у бет.газопл.зал.поч.осн.</t>
  </si>
  <si>
    <t>347.Направа топлоизол.ЕPS5см.</t>
  </si>
  <si>
    <t>348.Н.т/из.XPS5см,фунд,ст,цокли и м.п.</t>
  </si>
  <si>
    <t>349.Д.вс.следв.1см деб. за EPS плоск.</t>
  </si>
  <si>
    <t>350.Д.вс. следв.1см деб. за ХPS плоск.</t>
  </si>
  <si>
    <t xml:space="preserve">351.ДМ топл.под.плочи деб.3см. </t>
  </si>
  <si>
    <t>352.Д.вс.следв.1см деб. за фибран</t>
  </si>
  <si>
    <t>353.Направа ф-на топлиз.с-ма.с EPS 5см.</t>
  </si>
  <si>
    <t>354.Н.ф-на топлиз.ЕPS 5см.п.мр.дюб.шпкл.</t>
  </si>
  <si>
    <t>355.Н.ф-на.топлоиз.XPS5см.п.мр.дюб.шпкл.</t>
  </si>
  <si>
    <t>356.Напр.топл.фас. ст.мин. в. от 4-6см</t>
  </si>
  <si>
    <t>357.Обр.пр.вр.EPS2-3см с пвц ъгл.и мр.</t>
  </si>
  <si>
    <t>358.Н.лок.х/из.по пукнан.фуги</t>
  </si>
  <si>
    <t xml:space="preserve">359.Н(ДМ)под. изол. с кам. в. 4-6см </t>
  </si>
  <si>
    <t>360.Грунд с готов бит. гр. покр.поч.осн.</t>
  </si>
  <si>
    <t>361.ДМ 2пл.б.м,Газ.з,м.п.3.5-4.5кг/м²</t>
  </si>
  <si>
    <t>362.ДМ 2пл.б,Г.з,м.вн30см,3.5-4.5кг/м²</t>
  </si>
  <si>
    <t>363.ДМ 2пл.б,Г.з,м.вп30см,3.5-4.5кг/м²</t>
  </si>
  <si>
    <t>364.ДМ на изол.10см мин.в.по ст.и тав.</t>
  </si>
  <si>
    <t>365.ДМ на пароизол.РЕ 0.2мм,ст. и тав.</t>
  </si>
  <si>
    <t xml:space="preserve">366.ДМ на пароизол "Шинделит" </t>
  </si>
  <si>
    <t>367.ДМ,PVC отд.к. за пл.покр.вкл.уплът.</t>
  </si>
  <si>
    <t>368.ДМ из.л"флашбенд"обр.ком,кап,др.поч.</t>
  </si>
  <si>
    <t>369.ДМ зав.с гор.в/х двупл.из.деб.1.5мм</t>
  </si>
  <si>
    <t xml:space="preserve">370.Н.холкери,цим. р-р М50 и р-р 5/5см </t>
  </si>
  <si>
    <t>371.Пол.EPS 3см  λ=0.035W/mK под,ш,бор</t>
  </si>
  <si>
    <t>372.ДМ пароиз.бит.мембр.с ал.вл.поч.осн.</t>
  </si>
  <si>
    <t>373.ДМ покр.т/из.х.EPS д.10см.покр.борд</t>
  </si>
  <si>
    <t>374.ДМ на 1 пласт хидроиз.</t>
  </si>
  <si>
    <t>374.ДМ на 2 пласт хидроиз.с посипка</t>
  </si>
  <si>
    <t>376.ДМ укр.п.на ал.шина40/4мм,б.херм.</t>
  </si>
  <si>
    <t>377.Н.скрит холкер от топл.кат.мин.5см</t>
  </si>
  <si>
    <t>378.Дмнт дърв.гр.в/у  борд. от игл.м-л</t>
  </si>
  <si>
    <t>379.Н.лек(перлитен) бет.за отводн.накл.</t>
  </si>
  <si>
    <t>380.Н.топл.по ф.д.пл.10см или екв.</t>
  </si>
  <si>
    <t>381.Доб.вс.сл. см деб. на из.пл. граф.</t>
  </si>
  <si>
    <t>382.Н.маз.х/из.двусл п.и ст.сан.п.поч.</t>
  </si>
  <si>
    <t>383.Н.ф.топлоиз.с-ма тр.гор.м. ЕPSд.5см.</t>
  </si>
  <si>
    <t>384.Д.вс.сл.1см деб.тр.гор.ЕPS плоск.</t>
  </si>
  <si>
    <t>385.Н.ф.т/из.тр.г.м.XPSд.5см.мр.дюб.шп.</t>
  </si>
  <si>
    <t>386.Д.вс.сл.1см деб.тр.гор.XPS плоск.</t>
  </si>
  <si>
    <t>387.ДМ кауч.EPDM хидроиз.1сл.,мет.шини</t>
  </si>
  <si>
    <t>388.ДМ фаз.вр.с р-р 90/200/10вкл.упл.ПУ</t>
  </si>
  <si>
    <t>389.ДМ фаз.вр.с р-р 90/200/16вкл.упл.ПУ</t>
  </si>
  <si>
    <t>390.ДМ фаз.вр.с р-р 70/200/10вкл.упл.ПУ</t>
  </si>
  <si>
    <t>391.Пр, кит и шлайф. на дърв.вр.проз.</t>
  </si>
  <si>
    <t>392.упл. с полиуретанова пяна при рем.</t>
  </si>
  <si>
    <t>393.Прогонка на крило на прозорец</t>
  </si>
  <si>
    <t>394.Прогонка на врата</t>
  </si>
  <si>
    <t>395.Изв.вви вид.зид дърв.догр.,н.и изв.</t>
  </si>
  <si>
    <t>396.Подрязване на врата отдолу</t>
  </si>
  <si>
    <t>397.Дмнт к-кт "брава, др. и с.патрон"</t>
  </si>
  <si>
    <t>398.Дмнт и повт. мнт. вр.с каса, ПУ упл.</t>
  </si>
  <si>
    <t>399.ДМ упл. влагоуст. четка за врата</t>
  </si>
  <si>
    <t>400.ДМ на к-кт бр, дри секр. патр,ср.кл.</t>
  </si>
  <si>
    <t>401.ДМ неост.MDFврата с р 92/200-еднокр.</t>
  </si>
  <si>
    <t>402.Дмнт и повт.монт.клим.ст.тип-вътр.т.</t>
  </si>
  <si>
    <t>403.Дмнт и повт.монт.клим.ст.тип-външ.т.</t>
  </si>
  <si>
    <t>404.Дмнт клим.ст.тип-вътр. и външ. тяло</t>
  </si>
  <si>
    <t xml:space="preserve">405.Дмнт отопл. т.гл.тр.до 3 р.2000мм </t>
  </si>
  <si>
    <t>406.Дмнт чуг. р-ри до 20 прешлена</t>
  </si>
  <si>
    <t>407.Дмнт присъединителни връзки</t>
  </si>
  <si>
    <t xml:space="preserve">408.Дмнт радиаторен вентил   </t>
  </si>
  <si>
    <t>409.Дмнт радиаторен холендър</t>
  </si>
  <si>
    <t>410.Дмнт възд-ди от стара вент. с-ма.</t>
  </si>
  <si>
    <t>411.Дмнт пн-ни и ал. рад. с д. до1600мм</t>
  </si>
  <si>
    <t>412.Дмнт лира за отопленв баня от ст.</t>
  </si>
  <si>
    <t>413.Дмнт тръбна мр в и х – топлозахр.</t>
  </si>
  <si>
    <t xml:space="preserve">414.ДМ на ст. на ал.л.ба.NBM 1130/500 </t>
  </si>
  <si>
    <t>415.ДМ на ст.л.баня,бяла,400/900</t>
  </si>
  <si>
    <t>416.ДМ на ал. рад. 10 ребра с Н=500мм</t>
  </si>
  <si>
    <t>417.ДМ на ал. рад. 10 ребра с Н=600мм</t>
  </si>
  <si>
    <t>418.ДМ рад. пан. РККР - 22/500/400</t>
  </si>
  <si>
    <t>419.ДМ рад. пан. РККР - 22/500/500</t>
  </si>
  <si>
    <t>420.ДМ рад. пан. РККР - 22/500/1000</t>
  </si>
  <si>
    <t>421.ДМ рад. пан. РККР - 22/500/1200</t>
  </si>
  <si>
    <t>422.ДМ рад. пан. РККР - 22/500/1400</t>
  </si>
  <si>
    <t>423.ДМ радиаторен вентил термостатичен</t>
  </si>
  <si>
    <t>424.ДМ  рад.вент.секр,пр. или ъглов1/2"</t>
  </si>
  <si>
    <t>425.ДМ радиаторен нипел двоен ½"</t>
  </si>
  <si>
    <t>426.ДМ конзола с дюбел</t>
  </si>
  <si>
    <t>427.ДМ тр.омр. пол.с АІ-вложка Ø16х2мм</t>
  </si>
  <si>
    <t>428.ДМ скоби за укрепв. Ø16мм (единични)</t>
  </si>
  <si>
    <t>429.ДМ автаматичен обезвъздушител</t>
  </si>
  <si>
    <t>430.ДМ адаптор за тръба.МиЖ,1/2"и3/4"х16</t>
  </si>
  <si>
    <t>431.ДМ на радиаторен холенд. 1/2" с гарн</t>
  </si>
  <si>
    <t>432.ДМ на радиаторен холенд. 3/4" с гарн</t>
  </si>
  <si>
    <t>433.ДМ на разпр.кол-р с кр.3/4" с 6 изв.</t>
  </si>
  <si>
    <t>434.ДМ на разпр.кол-р с кр.1" с 6 изв.</t>
  </si>
  <si>
    <t>435.Направа хидравлична проба по тр.</t>
  </si>
  <si>
    <t>436.Направа студ. проба по отопл.тела</t>
  </si>
  <si>
    <t>437.Направа топла проба по отопл.тела</t>
  </si>
  <si>
    <t>438.Монт.чуг. р-ри до 20 прешлена</t>
  </si>
  <si>
    <t xml:space="preserve">439.Монт. пан. рад. с дълж. до 1600мм </t>
  </si>
  <si>
    <t>440.Монт. ал. рад. 10 ребра</t>
  </si>
  <si>
    <t>441.Монт. отопл. лира в баня</t>
  </si>
  <si>
    <t>442.Промив.на ст.отопл. т. под в.наляг.</t>
  </si>
  <si>
    <t>443.Ни Монт. мет-на к.за укр.чуг. р-ри</t>
  </si>
  <si>
    <t xml:space="preserve">444.ДМ ал. глидери за р-ри с H-50 см </t>
  </si>
  <si>
    <t xml:space="preserve">445.ДМ ал. глидери за р-ри с H-60 см. </t>
  </si>
  <si>
    <t xml:space="preserve">446.Затапване на отопл. инст. </t>
  </si>
  <si>
    <t xml:space="preserve">447.ДМ инв. клим.ст.тип мощ. 12000BTU </t>
  </si>
  <si>
    <t>448.ДМ инв. клим.тип мощ. 18000BTU</t>
  </si>
  <si>
    <t>449.ДМ на вент. за баня/WC Dospel</t>
  </si>
  <si>
    <t xml:space="preserve">450.ДМ гъвк. възд-ди Ф120 за вент-я </t>
  </si>
  <si>
    <t>451.ДМ поцинк. конз. за клим.-компл</t>
  </si>
  <si>
    <t>452.Дмнт тр. и проводници</t>
  </si>
  <si>
    <t>453.Дмнт лум. осветителни тела</t>
  </si>
  <si>
    <t>454.Дмнт ел.ключове и кутии</t>
  </si>
  <si>
    <t>455.Дмнт ел.контакти</t>
  </si>
  <si>
    <t>456.Дмнт пров. пол. откр. с ант.скоби</t>
  </si>
  <si>
    <t>457.Дмнт апарт. ел. табло</t>
  </si>
  <si>
    <t>458.Дмнт PVC каб. кан.</t>
  </si>
  <si>
    <t>459.Дмнт стълб. за осветл. с осв. тела</t>
  </si>
  <si>
    <t>460.Дмнт каб.кан. 140/70 KOPOS- KOLIN</t>
  </si>
  <si>
    <t>461.Дмнт бойлерно табло с ключ</t>
  </si>
  <si>
    <t>462.Дмнт разкл.кутии и конзоли</t>
  </si>
  <si>
    <t>463.Дмнт ел.б. 80л,.разкач.изн.от пом.</t>
  </si>
  <si>
    <t>464.Дмнт вентилотор за баня</t>
  </si>
  <si>
    <t xml:space="preserve">465.Дост. пров. ПВВМ 2х1мм2     </t>
  </si>
  <si>
    <t xml:space="preserve">466.Дост. пров. ПВВМ 2х1,5мм2     </t>
  </si>
  <si>
    <t xml:space="preserve">467.Дост. пров. ПВВМ 3х1мм2     </t>
  </si>
  <si>
    <t xml:space="preserve">468.Дост. пров. ПВВМ 3х1,5мм2     </t>
  </si>
  <si>
    <t>469. Пол. на пров. ПВВМ скрито под м-ка</t>
  </si>
  <si>
    <t xml:space="preserve">470.Дост. кабелопод.пров.СВТ 3х1мм2   </t>
  </si>
  <si>
    <t>471.Дост. кабелопод. пров.СВТ 3х1,5мм2</t>
  </si>
  <si>
    <t xml:space="preserve">472.Дост.кабелопод. пров.СВТ 3х2,5мм2 </t>
  </si>
  <si>
    <t xml:space="preserve">473.Дост.кабелопод. пров.СВТ 3х4мм2 </t>
  </si>
  <si>
    <t xml:space="preserve">474.Дост.кабелопод. пров.СВТ 4х1,5мм2 </t>
  </si>
  <si>
    <t xml:space="preserve">475.Дост.кабелопод. пров.СВТ 5х1,5мм2 </t>
  </si>
  <si>
    <t xml:space="preserve">476.Дост.кабелопод. пров.СВТ 5х2,5мм2 </t>
  </si>
  <si>
    <t xml:space="preserve">477.Дост.кабелопод. пров.СВТ 5х4мм2 </t>
  </si>
  <si>
    <t xml:space="preserve">478.Дост.кабелопод. пров.СВТ 4х10мм2 </t>
  </si>
  <si>
    <t xml:space="preserve">479.Дост.кабелопод. пров.СВТ 5х10мм2 </t>
  </si>
  <si>
    <t xml:space="preserve">480.Дост. кабел  САВТ 5х70мм² </t>
  </si>
  <si>
    <t>481.Пол.каб.к.кан.по каб.ск.изт.вПВЦ тр.</t>
  </si>
  <si>
    <t>482.ДМ на PVC каб. кан. 20/20мм</t>
  </si>
  <si>
    <t>483.ДМ на PVC каб. кан. 40/40мм</t>
  </si>
  <si>
    <t>484.ДМ на PVC каб. кан. 60/40мм</t>
  </si>
  <si>
    <t>485.Дост. и монтаж гофр. тр. ф 28,5</t>
  </si>
  <si>
    <t>486.Дост. и монтаж гофр. тр. ф 34.5</t>
  </si>
  <si>
    <t>487.Дост. и монтаж гофр. тр. ф 42.5</t>
  </si>
  <si>
    <t>488.Изтегляне на кабели в гофре</t>
  </si>
  <si>
    <t>489.ДП РVС тр. Ф13мм</t>
  </si>
  <si>
    <t>490.ДП РVС тр. Ф16мм</t>
  </si>
  <si>
    <t>491.ДП РVС тр. Ф23мм</t>
  </si>
  <si>
    <t>492.Прозв. и присъед. на каб. линии</t>
  </si>
  <si>
    <t>493.Измерв. за сработв на ДТЗ с прот.</t>
  </si>
  <si>
    <t>494.Измерв. за зануляване с протокол</t>
  </si>
  <si>
    <t>495.Измерв. за заз. на ел. таб. прот</t>
  </si>
  <si>
    <t>496.Нсухи разд. и връзки в разкл. кут</t>
  </si>
  <si>
    <t>497.Нконт.изл.8м под м-ка с мост. пров</t>
  </si>
  <si>
    <t>498.Нламп. изл.8м под м-ка с мост пров</t>
  </si>
  <si>
    <t>499.ДМ конз. кръгла за тухла</t>
  </si>
  <si>
    <t>500.ДМ на конз. кръгла за стена ГП</t>
  </si>
  <si>
    <t>501.ДМ разклонителни кутии</t>
  </si>
  <si>
    <t>502.ДМ влагоз. осв.тяло – 1х60W, ІР-54</t>
  </si>
  <si>
    <t xml:space="preserve">503.ДМ ЛОТ ТМО 2х18W от.мЕПРА ІР-20 </t>
  </si>
  <si>
    <t>504.ДМ ЛОТ ТМО 2х36W от м.ЕПРА ІР-20</t>
  </si>
  <si>
    <t>505.ДМ ЛОТ ТМО 4х18W за от м.ЕПРА ІР-20</t>
  </si>
  <si>
    <t xml:space="preserve">506.ДМ ЛОТ ТМА 2х18W ск мон. ЕПРА ІР-20 </t>
  </si>
  <si>
    <t xml:space="preserve">507.ДМ ЛОТ ТМА 2х18W за ГП ЕПРА ІР-20 </t>
  </si>
  <si>
    <t>508.ДМ ЛОТ ТМА 4х18W за ГП ЕПРА ІР-20</t>
  </si>
  <si>
    <t>509.ДМ на ЛОТ ТМА 4х18W за вгражд. р.т.</t>
  </si>
  <si>
    <t>510.ДМ LED 600x600mm, 40W, вград. монт.</t>
  </si>
  <si>
    <t>511.ДМ LED 600x600mm, 40W, откр. монт.</t>
  </si>
  <si>
    <t>512.Дмнт на осв. луни</t>
  </si>
  <si>
    <t>513.ДМ на освет. луни</t>
  </si>
  <si>
    <t>514.ДМ електр. трансф. за луни 220V/12V</t>
  </si>
  <si>
    <t>515.ДМ часовник за вкл. деж. осв.</t>
  </si>
  <si>
    <t>516.ДМ фотоклетка за външно осветление</t>
  </si>
  <si>
    <t>517.ДМ осв. тяло със сензор за движ.</t>
  </si>
  <si>
    <t>518.ДМ на сензор за движение</t>
  </si>
  <si>
    <t>519.ДМ на подов кабелен канал</t>
  </si>
  <si>
    <t>520.ДМ конт. 2х16+0, тип “Шуко”, ІР-20</t>
  </si>
  <si>
    <t>521.ДМ конт. 2х16+0, тип “Шуко“, ІР-54</t>
  </si>
  <si>
    <t>522.ДМ трифазен конт., ІР-54</t>
  </si>
  <si>
    <t>523.ДМ на влагозащ. кл. скрит  ІР-44</t>
  </si>
  <si>
    <t>524.ДМ на влагозащ. конт. скрит ІР-44</t>
  </si>
  <si>
    <t>525.ДМ на обикн. конт. скрит ІР-20</t>
  </si>
  <si>
    <t>526.ДМ на обикн. кл. скрит  ІР-20</t>
  </si>
  <si>
    <t>527.ДМ кл. сериен скрит – ІР-20</t>
  </si>
  <si>
    <t>528.ДМ кл. дивиаторен – ІР-20</t>
  </si>
  <si>
    <t>529.ДМ табло бойлерно 16А с кл.</t>
  </si>
  <si>
    <t>530.ДМ тр.к"Евро" 25А/380Vкомпл.щ.ІР-44</t>
  </si>
  <si>
    <t>531.ДМ на ъгл.съед.за съед.на т.ск. рег.</t>
  </si>
  <si>
    <t>532.ДМ ткб по ст.илитав.300/35/40 мм</t>
  </si>
  <si>
    <t xml:space="preserve">533.ДМ на инсталацион кан. 140 x 70 mm </t>
  </si>
  <si>
    <t>534.ДМ вътр.и вън. ъгли за каб.кан140/70</t>
  </si>
  <si>
    <t xml:space="preserve">535.ДМ раздел.за каб.кан.140/70 </t>
  </si>
  <si>
    <t>536.ДП ШВПС 3х2,5 в каб.кан.</t>
  </si>
  <si>
    <t>537.ДМ на тр. рамка за каб.кан. 140/70</t>
  </si>
  <si>
    <t>538.ДМ м бокс вгражд.в кан.140/70</t>
  </si>
  <si>
    <t>539.ДМ на к.вгр."Шуко" 230V</t>
  </si>
  <si>
    <t xml:space="preserve">540.ДМ на тр. р. конт.тип "Шуко" 230V </t>
  </si>
  <si>
    <t>541.ДМ на декор. р.конт.тип "Шуко" 230V</t>
  </si>
  <si>
    <t xml:space="preserve">542.ДМ на кр.кап. инст.кан. 140 x 70 </t>
  </si>
  <si>
    <t>543.ДМ на капак "Г" обр.за каб.к.140/70</t>
  </si>
  <si>
    <t>544.ДМ на капак "Т" об.за каб.к.140/70</t>
  </si>
  <si>
    <t>545.ДМ на снадка за каб.кан. 140/70</t>
  </si>
  <si>
    <t xml:space="preserve">546.ДМ аварийно евак. осв. тяло 2х8VV </t>
  </si>
  <si>
    <t>547.ДМ ет.ТАР-12 м.Д-т защ.30mlA АП40А</t>
  </si>
  <si>
    <t>548.ДМ на АП 16 А</t>
  </si>
  <si>
    <t>549.ДМ на АП 25 А</t>
  </si>
  <si>
    <t>550.ДМ на АП 50 А</t>
  </si>
  <si>
    <t>551.ДМ на АП 63 А</t>
  </si>
  <si>
    <t xml:space="preserve">552.ДМ мтр Н=7м, ул.осв. "Mini" 70 W </t>
  </si>
  <si>
    <t>553.Н ламп. излаз до 8 м.пров.СВТ 3х1,5</t>
  </si>
  <si>
    <t>554.Н конт. излаз до 8 м.пров.СВТ 3х2,5</t>
  </si>
  <si>
    <t>555.Н излаз за клим. 15 м.пров.СВТ 3х4</t>
  </si>
  <si>
    <t>556.Монт.ел.бойл.80л, вкл.Ели ВиК прис.</t>
  </si>
  <si>
    <t>557.Монт. лум.осв.но тяло откр. монтаж</t>
  </si>
  <si>
    <t>558.ДМ бойлерно табло със светещ кл.</t>
  </si>
  <si>
    <t>559.Пожароз.упл.отв50мм пож.хор. ХИЛТИ</t>
  </si>
  <si>
    <t>560.Пожароз.упл.от100/200 пож.хор. ХИЛТИ</t>
  </si>
  <si>
    <t>561.Пож.упл.на каб.сн.тр.възгл.ХИЛТИ</t>
  </si>
  <si>
    <t>562.ДМ на апарт.елтаб.12 мод.откр. монт.</t>
  </si>
  <si>
    <t>563.ДМ на апарт.елтаб.12 мод.скр.монт.</t>
  </si>
  <si>
    <t xml:space="preserve">564.ДМ ЛОТ 4х14W,VIVID-A T5, скр.монт. </t>
  </si>
  <si>
    <t xml:space="preserve">565.ДМ ЛОТ 2х14W,VIVID T8 ОМ, откр.м. </t>
  </si>
  <si>
    <t>566.ДМ ос.в.б.Vortice Punto AT LL,т.</t>
  </si>
  <si>
    <t>567.ДМ на вент.баня Silent-100</t>
  </si>
  <si>
    <t>568.ДМ на ел.бойлер верт.10л  к-кт тв.</t>
  </si>
  <si>
    <t>569.ДМ на гофре с PVC покр. ф20</t>
  </si>
  <si>
    <t>570.Прбв на техн. отв.и при стр. окаб.</t>
  </si>
  <si>
    <t>571.ДМ зазем. извод  св. заз. тел. ск</t>
  </si>
  <si>
    <t xml:space="preserve">572.ДМ цен-ла УниПОС  FS5100 </t>
  </si>
  <si>
    <t xml:space="preserve">573.ДМ модул 5102 на фирма "Унипос" </t>
  </si>
  <si>
    <t xml:space="preserve">574.ДМ  о-ва за пожароизестител 8000D </t>
  </si>
  <si>
    <t xml:space="preserve">575.ДМ оптично-димен пож-тел FD8030 </t>
  </si>
  <si>
    <t xml:space="preserve">576.ДМ к.д.б.темп.изм-я,взр.изп.FD 8060 </t>
  </si>
  <si>
    <t xml:space="preserve">577.ДМ о-ва за взрив. известител 8000D </t>
  </si>
  <si>
    <t xml:space="preserve">578.ДМ изнесен индикатор RI31 </t>
  </si>
  <si>
    <t xml:space="preserve">579.ДМ  сирена SV 2002 F,сигнална лампа </t>
  </si>
  <si>
    <t xml:space="preserve">580.ДМ сирена SB 112 F, сигнална лампа </t>
  </si>
  <si>
    <t>581.ДМ стабил.блок за искрозащ.MTL 7787+</t>
  </si>
  <si>
    <t xml:space="preserve">582.ДМ реле 24V/250V-10А </t>
  </si>
  <si>
    <t xml:space="preserve">583.ДМ телефонен дайлер TD110 </t>
  </si>
  <si>
    <t xml:space="preserve">584.Настройка и привеждане на ПИ с-ма </t>
  </si>
  <si>
    <t>585.Дмнт отводн. за покр. тип"воронка"</t>
  </si>
  <si>
    <t xml:space="preserve">586.Дмнт вс. вид смес. и душ бат. </t>
  </si>
  <si>
    <t>587.Дмнт вс. вид WC седало</t>
  </si>
  <si>
    <t>588.Дмнт вс. вид WC клекало</t>
  </si>
  <si>
    <t>589.Дмнт вс. вид мивки</t>
  </si>
  <si>
    <t>590.Дмнт вс. р-р поц. вод. тр. в сгр.</t>
  </si>
  <si>
    <t>591.Дмнт вс.вид фит. същ. инст. 1 1/4"</t>
  </si>
  <si>
    <t>592.Дмнт кам. тр. вс. диам.</t>
  </si>
  <si>
    <t>593.Дмнт всякакви PVC тр. в сгради</t>
  </si>
  <si>
    <t>594.Дмнт спир. кранове</t>
  </si>
  <si>
    <t xml:space="preserve">595.Дмнт подов сф </t>
  </si>
  <si>
    <t>596.Дмнт тоалетно казанче</t>
  </si>
  <si>
    <t xml:space="preserve">597.Дмнт същ.оборудване акс WC огл.с.тх </t>
  </si>
  <si>
    <t>598.ДП PVC тр.Ф160-деб.г.изк.вк.вкл. КШ</t>
  </si>
  <si>
    <t>599.ДМ ПК 2" к-кт с ал.кас.шл.стр.</t>
  </si>
  <si>
    <t>600.ДМ СК 2" с изпразн.</t>
  </si>
  <si>
    <t>601.ДМ СК 1" с изпразн.</t>
  </si>
  <si>
    <t xml:space="preserve">602.ДМ СК 1/2" </t>
  </si>
  <si>
    <t xml:space="preserve">603.ДМ СК 3/4" </t>
  </si>
  <si>
    <t xml:space="preserve">604.ДМ СК 1" </t>
  </si>
  <si>
    <t>605.ДМ СК 1/2" -ъглов</t>
  </si>
  <si>
    <t>606.Нтоплоиз.водопр.и от РР Ф25 с из.л</t>
  </si>
  <si>
    <t>607.Нтоплоиз.водопр.и от РР Ф20 с из.л</t>
  </si>
  <si>
    <t>608.Н вътр.в.инст.ПП тр.ф20мм за ст.вода</t>
  </si>
  <si>
    <t>609.Н вътр.в.инст.ПП тр.ф25мм за ст.вода</t>
  </si>
  <si>
    <t>610.Н вътр.в.инст.ПП тр.ф20мм за т.вода</t>
  </si>
  <si>
    <t>611.Н вътр.в.инст.ПП тр.ф25мм за т.вода</t>
  </si>
  <si>
    <t>612.ДМ на ППР кран сф. с ф20мм</t>
  </si>
  <si>
    <t>613.ДМ на ППР кран сф. с ф25мм</t>
  </si>
  <si>
    <t>614.ДМ на ППР кран сф.изп. и дес ф20мм</t>
  </si>
  <si>
    <t>615.ДМ на ППР кр.сф.изпус. Л./ д.ф25мм</t>
  </si>
  <si>
    <t>616.ДМ ППР.рех.мес.рез.вън.вътр.ф25мм</t>
  </si>
  <si>
    <t>617.ДМ ППР редукция до ф 40мм</t>
  </si>
  <si>
    <t>618.ДМ ППР унив. к-кт.бат ф20мм- 1/2"</t>
  </si>
  <si>
    <t>619.ДМ т. по тр. микроп гума.Ø35х9мм</t>
  </si>
  <si>
    <t>620.ДМ топлоиз. тр.микр.гума.Ø42х9мм</t>
  </si>
  <si>
    <t>621.ДМ топлоиз.по тр.микр.гума,Ø48х9мм</t>
  </si>
  <si>
    <t>622.ДМ порц.Пис.б-б,ср.Ст.к-кт с фот.</t>
  </si>
  <si>
    <t>623.ДМ,к.тоал.ч.б.к т.казт.с.б.вгр.к</t>
  </si>
  <si>
    <t>624.ДМ на смесител ст.ум.кат.№ В1391АА</t>
  </si>
  <si>
    <t>625.ДМ на смесител ст.ум.кат.№ В7777АА</t>
  </si>
  <si>
    <t>626.ДМ с.ум. 60см.№W409601,№W310101.</t>
  </si>
  <si>
    <t>627.ДМ огледало кристално по р-ри В.</t>
  </si>
  <si>
    <t>628.ДМ.доз.конц. сапун цв.бял</t>
  </si>
  <si>
    <t>629.ДМ доз. за сг. кърп за ръце.цв.бял</t>
  </si>
  <si>
    <t>630.ДМ на кош за отпадъци цв.бял</t>
  </si>
  <si>
    <t>631.ДМ доз.харт. покр.тоал.чиния. Ц.б.</t>
  </si>
  <si>
    <t>632.ДМ на доз. за тоал. хартия .ц.б.</t>
  </si>
  <si>
    <t xml:space="preserve">633.Дост. кошче за WC, 3л,код В2538АА </t>
  </si>
  <si>
    <t xml:space="preserve">634.Дост. четка за WC, код В8406АА </t>
  </si>
  <si>
    <t>635.ДМ вент.шапки за отд.кан.Ф150</t>
  </si>
  <si>
    <t>636.Нвръзка към съществуващ водопр.</t>
  </si>
  <si>
    <t>637.Напр.връзка.същ.бет.кан.зация ф200</t>
  </si>
  <si>
    <t xml:space="preserve">638.Прб.отв.стб.пл.д.20см.р.о.10/10см </t>
  </si>
  <si>
    <t xml:space="preserve">639.Прб.отв.стб.пл.д.20см.р.о.15/15см </t>
  </si>
  <si>
    <t>640.Нтопл.хор.вод.до 2"деб. топл. 9мм</t>
  </si>
  <si>
    <t>641.Нводопр. с поц. тр. 2"</t>
  </si>
  <si>
    <t>642.Нводопр. с поц. тр. 1"</t>
  </si>
  <si>
    <t>643.ДМ вод.ш.30л,станд.реш.ут.ч.вкл.к.</t>
  </si>
  <si>
    <t>644.ДМ чуг.кап.реш.кофа за тиня</t>
  </si>
  <si>
    <t>645.Почиств.повд. на същ. дъжд. шахти</t>
  </si>
  <si>
    <t>646.ДМ на сф.санит.ум хром-никел ф50</t>
  </si>
  <si>
    <t>647.ДМ бой.ел,хор,80л.-к-кт,т.в-бит.н.</t>
  </si>
  <si>
    <t>648.ДМ бой.ел.верт.80л.к-кт,т.в-бит.н.</t>
  </si>
  <si>
    <t>649.ДМ на подд.корито 80/80, вкл. сифон</t>
  </si>
  <si>
    <t>650.ДМ под.сф-р ф50 квадр.хр-ник.прот.кл</t>
  </si>
  <si>
    <t xml:space="preserve">651.ДМ смес.ст.душ с акс.B0872АА в.а.р. </t>
  </si>
  <si>
    <t>652.ДМ на PVC рев. капак 150/150мм</t>
  </si>
  <si>
    <t>653.ДМ на PVC рев. капак 200/200мм</t>
  </si>
  <si>
    <t>654.ДМ на PVC рев. капак 300/300мм</t>
  </si>
  <si>
    <t>655.ДМ на PVC дв.вр.чка.рев. 400/400мм</t>
  </si>
  <si>
    <t>656.ДМ на PVC вент. реш. 150/150мм</t>
  </si>
  <si>
    <t>657.ДМ на PVC вент. реш. 150/200мм</t>
  </si>
  <si>
    <t>658.ДМ на PVC рев. капак 200/200мм</t>
  </si>
  <si>
    <t>659.ДМ на PVC рев. капак 300/300мм</t>
  </si>
  <si>
    <t>660.ДМ на PVC дв.вр.чка.рев. 400/400мм</t>
  </si>
  <si>
    <t>661.ДМ на PVC вент. реш. 150/150мм</t>
  </si>
  <si>
    <t>662.ДМ на PVC вент. реш. 150/200мм</t>
  </si>
  <si>
    <t>663.Н ДМ вътр. кан.зация с РVC тр. Ф110</t>
  </si>
  <si>
    <t>664.Н ДМ външна кан.зация с РVC тр. Ф110</t>
  </si>
  <si>
    <t>665.Изпробв.хориз.канал. до Ф150</t>
  </si>
  <si>
    <t>666.Изпробв. на верт.Канал. до Ф150</t>
  </si>
  <si>
    <t>667.Затапване на В и К инсталация</t>
  </si>
  <si>
    <t>668.ДМ покр.отводн.т.вор.пръст.роз.</t>
  </si>
  <si>
    <t>669.ДМ.пис. Кран.фот.пуск.водата р.</t>
  </si>
  <si>
    <t>670.ДМ на вгр.писоарен кран.фото.р.</t>
  </si>
  <si>
    <t>671.ДМ сифон.писоар.хор.оттич.равн.</t>
  </si>
  <si>
    <t>672.ДМ на сф за писоар долн.оттич.</t>
  </si>
  <si>
    <t>673Демонтаж на сифон за писоар</t>
  </si>
  <si>
    <t>674.Демонтаж на писоарен кран</t>
  </si>
  <si>
    <t>675.Демонтаж на тоалетен писоар</t>
  </si>
  <si>
    <t xml:space="preserve">676.ДМ опор.рък..х.н.Пол.за сан.в.
</t>
  </si>
  <si>
    <t>677.ДМ на моноблок на к-т WC</t>
  </si>
  <si>
    <t xml:space="preserve">678.Монт. вс. вид смес. и душ бат. </t>
  </si>
  <si>
    <t>679.ДМ с-ма.неръж.ст.изм.бот.Чет,в.ВиК</t>
  </si>
  <si>
    <t>680.ДМ на ПВЦ дъска за тоал. чиния</t>
  </si>
  <si>
    <t>681.ДМ на кол. кутия 1 1/4" и ок.</t>
  </si>
  <si>
    <t>682.Изпитване на водопроводна инсталация</t>
  </si>
  <si>
    <t xml:space="preserve">683.Доставка и монтаж проточен бойлер </t>
  </si>
  <si>
    <t>684.Демонтаж сифон за мивка</t>
  </si>
  <si>
    <t>685.Д и монтаж ревизионен отвор ф110</t>
  </si>
  <si>
    <t>686.Д и монтаж ревизионен отвор ф160</t>
  </si>
  <si>
    <t>ЧР</t>
  </si>
  <si>
    <t>687.Дмнт борд вс. Вид вкл. Нат. Изв. отп</t>
  </si>
  <si>
    <t>688.Д и повторен монтаж на бордюри</t>
  </si>
  <si>
    <t xml:space="preserve">689.Прорязване и разв. асф.наст.  </t>
  </si>
  <si>
    <t>690.ДП битумизиран трошен камък</t>
  </si>
  <si>
    <t>691.ДПтрош кам.0-63, вкл.упл.на пл.20 см</t>
  </si>
  <si>
    <t>692.ДПтрош кам.0-40, вкл.упл.на пл.20 см</t>
  </si>
  <si>
    <t>693.ДПтрош кам.0-20, вкл.упл.на пл.20 см</t>
  </si>
  <si>
    <t>694.ДП на взривена скална маса</t>
  </si>
  <si>
    <t>695.ДПнесор зър бал. вкл.упл.плас.20 см</t>
  </si>
  <si>
    <t>696.ДП плътна асфалтобет.на смес</t>
  </si>
  <si>
    <t>697.Направа битумен разлив</t>
  </si>
  <si>
    <t>698.ДПнеплътна асфалтобет.на смес</t>
  </si>
  <si>
    <t>699.ДН нап.бет.ив.15/25/50вкл.б.лег.фуг</t>
  </si>
  <si>
    <t xml:space="preserve">700.Дост.и н вид.път.бет.борд.15/25/50 </t>
  </si>
  <si>
    <t>701.Изк.ед.д.деф.наст.гор.асф.смес</t>
  </si>
  <si>
    <t>702.Фрезоване до 6 cm</t>
  </si>
  <si>
    <t>703.Фрезоване 6-12 cm</t>
  </si>
  <si>
    <t>704.Н марк.п.боя без пер,вкл.почиств.гр.</t>
  </si>
  <si>
    <t>705.ДПполиетил. фол. за изол.</t>
  </si>
  <si>
    <t>706.Дост. на хумус за градинки</t>
  </si>
  <si>
    <t>707.ДМ град борд 100/5/25 вкл.бет.л.фуг.</t>
  </si>
  <si>
    <t>708.Проряз. на асфалтова наст.фугорез</t>
  </si>
  <si>
    <t>709.Д М на тактил трот плоча 30/30/4 см</t>
  </si>
  <si>
    <t>710.Д стък дър./м.рам вкл. Нат. Изв. отп</t>
  </si>
  <si>
    <t>711.Остъкл.4мм гло.ст.в/у.дър. Рамки.слк</t>
  </si>
  <si>
    <t>172.Остъкл.4мм фло.стък в/у м. рамки слк</t>
  </si>
  <si>
    <t>713.Почиств.мадж.без св.стъкл.дърв.Р.</t>
  </si>
  <si>
    <t>714.Почиств.мандж. без св.стъкл.м. р.</t>
  </si>
  <si>
    <t>715.Упл.слк-хидро.ст.ст.в/у дърв.м. р.</t>
  </si>
  <si>
    <t>716.Ост. с арм.стъкл.в/у м. рам.слк.хид</t>
  </si>
  <si>
    <t>717.Пдм ед. флоа. стъ. Д4мд рам вкл. Упл</t>
  </si>
  <si>
    <t>718.Пдм ед. флоа. стъ. Д4мм рам вкл. Упл</t>
  </si>
  <si>
    <t>719.Пдм ед. арм. стъ. Д6мм рам вкл. Упл</t>
  </si>
  <si>
    <t>720.Упл. със слк на вс. вид фуги</t>
  </si>
  <si>
    <t>721.Нат.тра.р.изв.см.стр.20км,вкл.е.т.</t>
  </si>
  <si>
    <t>722.Монт.Дмнт на вътр. работно скеле</t>
  </si>
  <si>
    <t>723.Монт.Дмнт фас.раб.ск. вис.до 20м</t>
  </si>
  <si>
    <t>724.ДМ вх. изтрив.ал.нос.проф.гум.вл.</t>
  </si>
  <si>
    <t>725.ДМ на стопер инт.врата модF21005</t>
  </si>
  <si>
    <t>726.Отводняване на изкопи чрез помпи</t>
  </si>
  <si>
    <t>727.За стр. специалисти</t>
  </si>
  <si>
    <t xml:space="preserve">728.За пом. перс. (общи р-ци) </t>
  </si>
  <si>
    <t>ОБЩО ЗЕМНИ РАБОТИ</t>
  </si>
  <si>
    <t>ОБЩО КОФРАЖНИ РАБОТИ</t>
  </si>
  <si>
    <t>ОБЩО АРМИРОВЪЧНИ РАБОТИ</t>
  </si>
  <si>
    <t>ОБЩО БЕТОНОВИ РАБОТИ</t>
  </si>
  <si>
    <t>ОБЩО ЗИДАРСКИ РАБОТИ</t>
  </si>
  <si>
    <t>ОБЩО ПОКРИВНИ РАБОТИ</t>
  </si>
  <si>
    <t>ОБЩО ТЕНЕКЕДЖИЙСКИ РАБОТИ</t>
  </si>
  <si>
    <t>ОБЩО БОЯДЖИЙСКИ РАБОТИ</t>
  </si>
  <si>
    <t>ОБЩО ДОГРАМИ И СТОМАНЕНИ КОНСТРУКЦИИ</t>
  </si>
  <si>
    <t>ОБЩО ОБЛИЦОВЪЧНИ РАБОТИ</t>
  </si>
  <si>
    <t>ОБЩО МАЗАЧЕСКИ РАБОТИ</t>
  </si>
  <si>
    <t>ОБЩО НАСТИЛКИ</t>
  </si>
  <si>
    <t>ОБЩО ИЗОЛАЦИОННИ РАБОТИ</t>
  </si>
  <si>
    <t>ОБЩО СТОЛАРСКИ РАБОТИ</t>
  </si>
  <si>
    <t>ОБЩО ОВК</t>
  </si>
  <si>
    <t>ОБЩО ЕЛЕКТРИЧЕСКИ ИНСТАЛАЦИИ</t>
  </si>
  <si>
    <t>ОБЩО ВОДОПРОВОД И КАНАЛИЗАЦИЯ</t>
  </si>
  <si>
    <t>ОБЩО ПЪТИЩА, УЛИЦИ, ТРОТОАРИ</t>
  </si>
  <si>
    <t>ОБЩО СТЪКЛАРСКИ РАБОТИ</t>
  </si>
  <si>
    <t>ОБЩО ДРУГИ</t>
  </si>
  <si>
    <t xml:space="preserve">ОБЩО ПОЧАСОВО ЗАПЛАЩАНЕ </t>
  </si>
  <si>
    <t>676-678</t>
  </si>
  <si>
    <t xml:space="preserve">ЦЕНОВО ПРЕДЛОЖЕНИЕ </t>
  </si>
  <si>
    <t>по квалификационна система за № С-16-EP-СЕ-С-48  с предмет: „Извършване на строително-монтажни работи по поддръжка и ремонт на административни сгради на територията на ”Електроразпределение Юг” EАД (старо наименование “ЕВН България Електроразпределение” EАД), по обособени позиции “</t>
  </si>
  <si>
    <r>
      <t>Направа /доставка и монтаж/ на облицовка "плочка върху плочка", с гранитогрес противоплъзгащ, по стъпала и стълбищни площадки с лепило, цвят "Сол и пипер"</t>
    </r>
    <r>
      <rPr>
        <strike/>
        <sz val="9"/>
        <rFont val="Arial"/>
        <family val="2"/>
      </rPr>
      <t>,</t>
    </r>
    <r>
      <rPr>
        <sz val="9"/>
        <rFont val="Arial"/>
        <family val="2"/>
      </rPr>
      <t xml:space="preserve"> сиво, р-р 33/33см, производство на "Кай Груп" или еквивалентни, включително подготовка на основата, грундиране, фугиране</t>
    </r>
  </si>
  <si>
    <r>
      <t xml:space="preserve">От: …………………………...……………………………………………………..……..  </t>
    </r>
    <r>
      <rPr>
        <i/>
        <sz val="9"/>
        <rFont val="Arial"/>
        <family val="2"/>
      </rPr>
      <t>(наименование на участника)</t>
    </r>
  </si>
  <si>
    <t>Дата: ……………………</t>
  </si>
  <si>
    <t>Участник: ……………………………….</t>
  </si>
  <si>
    <t>/име, фамилия, подпис/</t>
  </si>
  <si>
    <t>Забележки:
Посочените по-горе количества са прогнозни, не обвързващи за Възложителя и служат за изготвяне на ценово сравнение между участниците. 
Допълнително указание за ползването на позиции 727 и 728 от от Ценовото предложение:
Позиции 727 и 728 от Ценовото предложение се използват при възникване на необходимост от предоставянето на услуги, които не се съдържат в останалите позиции от Ценовото предложение, но са необходими за изпълнение на предмета на договора. 
Калкулират се услуги, включени в номенклатурата на Справочник за цените в строителството – (https://smr.sek-bg.com/) – (СЕК). Разходната норма за труд за извършване на единица работа /услуга/ се определя и калкулира съгласно съответният шифър в СЕК. Общата стойност на услугата се определя, съгласно съответният шифър на дейността в СЕК, като се прилага договорената в договора часова ставка за труд на необходимият специалист.
Не се калкулират чрез тези позиции услуги, които са на незначителна стойност и поради нуждата за изпълнението на останалите позициите от Списък на дейностите (Издание Ноември 2016) към квалификационна система № С-16-ЕР-СЕ-С-48, са включени като разход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Към всички цитирани в настоящото Ценово предложение: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съгл. чл. 48, ал. 2 и чл. 49, ал. 2 от ЗОП. Еквивалентността на българските норми спрямо нормите EN и IEC  трябва да се докаже от участника.</t>
  </si>
  <si>
    <t xml:space="preserve">С представянето на нашата оферта заявяваме желанието си да участваме в обявената от възложителя обществена поръчка чрез процедура на договаряне с предварителна покана за участие № 461-ЕР-19-CE-С-З с предмет: „Извършване на строително-монтажни работи по поддръжка и ремонт на административни сгради на територията на Електроразпределение Юг ЕАД гр. Пловдив, за обособена позиция 4 -  КЕЦ Хасково, КЕЦ Димитровград, КЕЦ Харманли, КЕЦ Кърджали, КЕЦ Златоград, КЕЦ Момчилград, КЕЦ Крумовград, КЕЦ Свиленград", </t>
  </si>
</sst>
</file>

<file path=xl/styles.xml><?xml version="1.0" encoding="utf-8"?>
<styleSheet xmlns="http://schemas.openxmlformats.org/spreadsheetml/2006/main">
  <numFmts count="5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
    <numFmt numFmtId="191" formatCode="0.0000"/>
    <numFmt numFmtId="192" formatCode="#,##0.00\ &quot;лв.&quot;"/>
    <numFmt numFmtId="193" formatCode="#,##0.00\ _л_в_."/>
    <numFmt numFmtId="194" formatCode="##0.00"/>
    <numFmt numFmtId="195" formatCode="0.00000"/>
    <numFmt numFmtId="196" formatCode="0.0000000"/>
    <numFmt numFmtId="197" formatCode="0.000000"/>
    <numFmt numFmtId="198" formatCode="0.00000000"/>
    <numFmt numFmtId="199" formatCode="&quot;Да&quot;;&quot;Да&quot;;&quot;Не&quot;"/>
    <numFmt numFmtId="200" formatCode="&quot;Истина&quot;;&quot; Истина &quot;;&quot; Неистина &quot;"/>
    <numFmt numFmtId="201" formatCode="&quot;Включено&quot;;&quot; Включено &quot;;&quot; Изключено &quot;"/>
    <numFmt numFmtId="202" formatCode="[$¥€-2]\ #,##0.00_);[Red]\([$¥€-2]\ #,##0.00\)"/>
    <numFmt numFmtId="203" formatCode="&quot;Yes&quot;;&quot;Yes&quot;;&quot;No&quot;"/>
    <numFmt numFmtId="204" formatCode="&quot;True&quot;;&quot;True&quot;;&quot;False&quot;"/>
    <numFmt numFmtId="205" formatCode="&quot;On&quot;;&quot;On&quot;;&quot;Off&quot;"/>
    <numFmt numFmtId="206" formatCode="[$€-2]\ #,##0.00_);[Red]\([$€-2]\ #,##0.00\)"/>
    <numFmt numFmtId="207" formatCode="#,##0.0000000\ _л_в_."/>
  </numFmts>
  <fonts count="52">
    <font>
      <sz val="10"/>
      <name val="Arial"/>
      <family val="0"/>
    </font>
    <font>
      <sz val="10"/>
      <name val="Helv"/>
      <family val="0"/>
    </font>
    <font>
      <sz val="9"/>
      <name val="Arial"/>
      <family val="2"/>
    </font>
    <font>
      <b/>
      <sz val="9"/>
      <name val="Arial"/>
      <family val="2"/>
    </font>
    <font>
      <b/>
      <sz val="10"/>
      <name val="Arial"/>
      <family val="2"/>
    </font>
    <font>
      <sz val="9"/>
      <color indexed="10"/>
      <name val="Arial"/>
      <family val="2"/>
    </font>
    <font>
      <strike/>
      <sz val="9"/>
      <name val="Arial"/>
      <family val="2"/>
    </font>
    <font>
      <sz val="9"/>
      <color indexed="53"/>
      <name val="Arial"/>
      <family val="2"/>
    </font>
    <font>
      <i/>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0"/>
      <name val="Arial"/>
      <family val="2"/>
    </font>
    <font>
      <sz val="9"/>
      <color indexed="8"/>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rgb="FFFF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63"/>
      </left>
      <right style="thin">
        <color indexed="63"/>
      </right>
      <top style="thin">
        <color indexed="63"/>
      </top>
      <bottom style="thin">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1"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0" fillId="0" borderId="0">
      <alignment/>
      <protection/>
    </xf>
    <xf numFmtId="0" fontId="1" fillId="0" borderId="0">
      <alignment/>
      <protection/>
    </xf>
  </cellStyleXfs>
  <cellXfs count="68">
    <xf numFmtId="0" fontId="0" fillId="0" borderId="0" xfId="0" applyAlignment="1">
      <alignment/>
    </xf>
    <xf numFmtId="0" fontId="2" fillId="0" borderId="0" xfId="0" applyFont="1" applyFill="1" applyBorder="1" applyAlignment="1">
      <alignment horizontal="center" vertical="top"/>
    </xf>
    <xf numFmtId="0" fontId="2" fillId="0" borderId="0" xfId="0" applyFont="1" applyFill="1" applyBorder="1" applyAlignment="1">
      <alignment vertical="top"/>
    </xf>
    <xf numFmtId="4" fontId="2" fillId="0" borderId="0" xfId="0" applyNumberFormat="1" applyFont="1" applyFill="1" applyBorder="1" applyAlignment="1">
      <alignment horizontal="center" vertical="top"/>
    </xf>
    <xf numFmtId="0" fontId="2" fillId="0" borderId="0" xfId="0" applyFont="1" applyFill="1" applyBorder="1" applyAlignment="1">
      <alignment horizontal="left" vertical="top"/>
    </xf>
    <xf numFmtId="0" fontId="0" fillId="0" borderId="0" xfId="0" applyFont="1" applyAlignment="1">
      <alignment vertical="center"/>
    </xf>
    <xf numFmtId="0" fontId="2" fillId="0" borderId="0" xfId="0"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Fill="1" applyBorder="1" applyAlignment="1">
      <alignment horizontal="left" vertical="top"/>
    </xf>
    <xf numFmtId="4" fontId="2" fillId="0" borderId="10" xfId="0" applyNumberFormat="1" applyFont="1" applyFill="1" applyBorder="1" applyAlignment="1">
      <alignment horizontal="center" vertical="top" wrapText="1"/>
    </xf>
    <xf numFmtId="0" fontId="4" fillId="2" borderId="10" xfId="0" applyFont="1" applyFill="1" applyBorder="1" applyAlignment="1">
      <alignment horizontal="center" vertical="top"/>
    </xf>
    <xf numFmtId="0" fontId="4" fillId="2" borderId="10" xfId="0" applyFont="1" applyFill="1" applyBorder="1" applyAlignment="1">
      <alignment horizontal="left" vertical="top" wrapText="1"/>
    </xf>
    <xf numFmtId="4" fontId="2" fillId="0" borderId="10" xfId="0" applyNumberFormat="1" applyFont="1" applyFill="1" applyBorder="1" applyAlignment="1">
      <alignment horizontal="center" vertical="top"/>
    </xf>
    <xf numFmtId="4" fontId="2" fillId="0" borderId="10" xfId="0" applyNumberFormat="1" applyFont="1" applyFill="1" applyBorder="1" applyAlignment="1">
      <alignment horizontal="right" vertical="top"/>
    </xf>
    <xf numFmtId="1" fontId="2" fillId="0" borderId="10" xfId="0" applyNumberFormat="1" applyFont="1" applyFill="1" applyBorder="1" applyAlignment="1">
      <alignment horizontal="center" vertical="top"/>
    </xf>
    <xf numFmtId="0" fontId="2" fillId="0" borderId="10" xfId="61" applyFont="1" applyFill="1" applyBorder="1" applyAlignment="1">
      <alignment horizontal="left" vertical="top" wrapText="1"/>
      <protection/>
    </xf>
    <xf numFmtId="0" fontId="4" fillId="2" borderId="10" xfId="61" applyFont="1" applyFill="1" applyBorder="1" applyAlignment="1">
      <alignment horizontal="left" vertical="top" wrapText="1"/>
      <protection/>
    </xf>
    <xf numFmtId="0" fontId="4" fillId="2" borderId="10" xfId="0" applyFont="1" applyFill="1" applyBorder="1" applyAlignment="1">
      <alignment horizontal="center" vertical="center"/>
    </xf>
    <xf numFmtId="0" fontId="2" fillId="0" borderId="10" xfId="66" applyFont="1" applyFill="1" applyBorder="1" applyAlignment="1">
      <alignment vertical="top" wrapText="1"/>
      <protection/>
    </xf>
    <xf numFmtId="0" fontId="2" fillId="0" borderId="10" xfId="66" applyFont="1" applyFill="1" applyBorder="1" applyAlignment="1">
      <alignment vertical="center" wrapText="1"/>
      <protection/>
    </xf>
    <xf numFmtId="0" fontId="5" fillId="0" borderId="0" xfId="66" applyFont="1" applyFill="1" applyBorder="1" applyAlignment="1">
      <alignment vertical="top"/>
      <protection/>
    </xf>
    <xf numFmtId="0" fontId="4" fillId="2" borderId="10" xfId="61" applyFont="1" applyFill="1" applyBorder="1" applyAlignment="1">
      <alignment horizontal="center" vertical="center" wrapText="1"/>
      <protection/>
    </xf>
    <xf numFmtId="0" fontId="2" fillId="33" borderId="10" xfId="61" applyFont="1" applyFill="1" applyBorder="1" applyAlignment="1">
      <alignment horizontal="left" vertical="top" wrapText="1"/>
      <protection/>
    </xf>
    <xf numFmtId="0" fontId="2" fillId="33" borderId="10" xfId="0" applyFont="1" applyFill="1" applyBorder="1" applyAlignment="1">
      <alignment vertical="center" wrapText="1"/>
    </xf>
    <xf numFmtId="0" fontId="2" fillId="0" borderId="0" xfId="66" applyFont="1" applyFill="1" applyBorder="1" applyAlignment="1">
      <alignment vertical="top"/>
      <protection/>
    </xf>
    <xf numFmtId="0" fontId="2" fillId="33" borderId="10" xfId="66" applyFont="1" applyFill="1" applyBorder="1" applyAlignment="1">
      <alignment vertical="center" wrapText="1"/>
      <protection/>
    </xf>
    <xf numFmtId="4" fontId="2" fillId="0" borderId="10" xfId="66" applyNumberFormat="1" applyFont="1" applyFill="1" applyBorder="1" applyAlignment="1">
      <alignment horizontal="center" vertical="top"/>
      <protection/>
    </xf>
    <xf numFmtId="0" fontId="2" fillId="0" borderId="10" xfId="66" applyFont="1" applyFill="1" applyBorder="1" applyAlignment="1">
      <alignment horizontal="center" vertical="top"/>
      <protection/>
    </xf>
    <xf numFmtId="0" fontId="50" fillId="33" borderId="0" xfId="0" applyFont="1" applyFill="1" applyBorder="1" applyAlignment="1">
      <alignment vertical="top"/>
    </xf>
    <xf numFmtId="0" fontId="2" fillId="33" borderId="10" xfId="57" applyFont="1" applyFill="1" applyBorder="1" applyAlignment="1">
      <alignment vertical="center" wrapText="1"/>
      <protection/>
    </xf>
    <xf numFmtId="0" fontId="2" fillId="0" borderId="10" xfId="0" applyFont="1" applyFill="1" applyBorder="1" applyAlignment="1">
      <alignment vertical="top" wrapText="1"/>
    </xf>
    <xf numFmtId="0" fontId="2" fillId="0" borderId="10" xfId="66" applyFont="1" applyFill="1" applyBorder="1" applyAlignment="1">
      <alignment horizontal="center" vertical="top" wrapText="1"/>
      <protection/>
    </xf>
    <xf numFmtId="0" fontId="2" fillId="0" borderId="10" xfId="57" applyFont="1" applyFill="1" applyBorder="1" applyAlignment="1">
      <alignment vertical="top" wrapText="1"/>
      <protection/>
    </xf>
    <xf numFmtId="0" fontId="7" fillId="0" borderId="0" xfId="66" applyFont="1" applyFill="1" applyBorder="1" applyAlignment="1">
      <alignment vertical="top"/>
      <protection/>
    </xf>
    <xf numFmtId="0" fontId="2" fillId="0" borderId="10" xfId="0" applyFont="1" applyBorder="1" applyAlignment="1">
      <alignment vertical="center" wrapText="1"/>
    </xf>
    <xf numFmtId="0" fontId="2" fillId="0" borderId="10" xfId="0" applyFont="1" applyBorder="1" applyAlignment="1" applyProtection="1">
      <alignment vertical="center" wrapText="1"/>
      <protection/>
    </xf>
    <xf numFmtId="0" fontId="2" fillId="0" borderId="10" xfId="57" applyFont="1" applyFill="1" applyBorder="1" applyAlignment="1">
      <alignment horizontal="justify" vertical="top" wrapText="1"/>
      <protection/>
    </xf>
    <xf numFmtId="0" fontId="2" fillId="0" borderId="10" xfId="0" applyFont="1" applyFill="1" applyBorder="1" applyAlignment="1">
      <alignment vertical="center" wrapText="1"/>
    </xf>
    <xf numFmtId="0" fontId="2" fillId="0" borderId="10" xfId="66" applyFont="1" applyFill="1" applyBorder="1" applyAlignment="1" applyProtection="1">
      <alignment vertical="top" wrapText="1"/>
      <protection/>
    </xf>
    <xf numFmtId="0" fontId="2" fillId="0" borderId="10" xfId="66"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51" fillId="0" borderId="10" xfId="61" applyFont="1" applyFill="1" applyBorder="1" applyAlignment="1">
      <alignment horizontal="left" vertical="top" wrapText="1"/>
      <protection/>
    </xf>
    <xf numFmtId="0" fontId="2" fillId="0" borderId="10" xfId="66" applyFont="1" applyFill="1" applyBorder="1" applyAlignment="1">
      <alignment horizontal="justify" vertical="top" wrapText="1"/>
      <protection/>
    </xf>
    <xf numFmtId="0" fontId="2" fillId="0" borderId="10" xfId="66" applyFont="1" applyFill="1" applyBorder="1" applyAlignment="1">
      <alignment horizontal="left" vertical="top" wrapText="1"/>
      <protection/>
    </xf>
    <xf numFmtId="0" fontId="2" fillId="0" borderId="10" xfId="66" applyFont="1" applyFill="1" applyBorder="1" applyAlignment="1">
      <alignment horizontal="left" vertical="center" wrapText="1"/>
      <protection/>
    </xf>
    <xf numFmtId="0" fontId="2" fillId="0" borderId="10" xfId="57" applyFont="1" applyFill="1" applyBorder="1" applyAlignment="1">
      <alignment vertical="center" wrapText="1"/>
      <protection/>
    </xf>
    <xf numFmtId="0" fontId="2" fillId="0" borderId="10" xfId="65" applyFont="1" applyFill="1" applyBorder="1" applyAlignment="1">
      <alignment horizontal="justify" vertical="top" wrapText="1"/>
      <protection/>
    </xf>
    <xf numFmtId="0" fontId="2" fillId="0" borderId="10" xfId="65" applyFont="1" applyFill="1" applyBorder="1" applyAlignment="1">
      <alignment vertical="center" wrapText="1"/>
      <protection/>
    </xf>
    <xf numFmtId="0" fontId="2" fillId="0" borderId="10" xfId="61" applyFont="1" applyFill="1" applyBorder="1" applyAlignment="1">
      <alignment horizontal="left" vertical="top"/>
      <protection/>
    </xf>
    <xf numFmtId="0" fontId="2" fillId="0" borderId="11" xfId="0" applyFont="1" applyFill="1" applyBorder="1" applyAlignment="1">
      <alignment horizontal="center" vertical="top"/>
    </xf>
    <xf numFmtId="0" fontId="2" fillId="0" borderId="11" xfId="0" applyFont="1" applyFill="1" applyBorder="1" applyAlignment="1">
      <alignment vertical="top"/>
    </xf>
    <xf numFmtId="0" fontId="2" fillId="0" borderId="0" xfId="0" applyFont="1" applyAlignment="1">
      <alignment/>
    </xf>
    <xf numFmtId="0" fontId="2" fillId="33" borderId="10" xfId="66" applyFont="1" applyFill="1" applyBorder="1" applyAlignment="1">
      <alignment wrapText="1"/>
      <protection/>
    </xf>
    <xf numFmtId="4" fontId="2" fillId="2" borderId="10" xfId="0" applyNumberFormat="1" applyFont="1" applyFill="1" applyBorder="1" applyAlignment="1">
      <alignment horizontal="center" vertical="top"/>
    </xf>
    <xf numFmtId="4" fontId="2" fillId="2" borderId="10" xfId="0" applyNumberFormat="1" applyFont="1" applyFill="1" applyBorder="1" applyAlignment="1">
      <alignment horizontal="right" vertical="top"/>
    </xf>
    <xf numFmtId="0" fontId="2" fillId="2" borderId="10" xfId="0" applyFont="1" applyFill="1" applyBorder="1" applyAlignment="1">
      <alignment horizontal="center" vertical="top"/>
    </xf>
    <xf numFmtId="4" fontId="3" fillId="2" borderId="10" xfId="0" applyNumberFormat="1" applyFont="1" applyFill="1" applyBorder="1" applyAlignment="1">
      <alignment horizontal="right" vertical="top"/>
    </xf>
    <xf numFmtId="4" fontId="2" fillId="2" borderId="10" xfId="66" applyNumberFormat="1" applyFont="1" applyFill="1" applyBorder="1" applyAlignment="1">
      <alignment horizontal="center" vertical="top"/>
      <protection/>
    </xf>
    <xf numFmtId="0" fontId="2" fillId="2" borderId="10" xfId="66" applyFont="1" applyFill="1" applyBorder="1" applyAlignment="1">
      <alignment horizontal="center" vertical="top"/>
      <protection/>
    </xf>
    <xf numFmtId="0" fontId="2" fillId="2" borderId="10" xfId="66" applyFont="1" applyFill="1" applyBorder="1" applyAlignment="1">
      <alignment horizontal="center" vertical="top" wrapText="1"/>
      <protection/>
    </xf>
    <xf numFmtId="4" fontId="4" fillId="0" borderId="10" xfId="0" applyNumberFormat="1" applyFont="1" applyFill="1" applyBorder="1" applyAlignment="1">
      <alignment vertical="top"/>
    </xf>
    <xf numFmtId="0" fontId="2" fillId="0" borderId="0" xfId="0" applyFont="1" applyFill="1" applyBorder="1" applyAlignment="1">
      <alignment horizontal="left" wrapText="1"/>
    </xf>
    <xf numFmtId="0" fontId="3"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4" fillId="0" borderId="10" xfId="0" applyFont="1" applyFill="1" applyBorder="1" applyAlignment="1">
      <alignment horizontal="right" vertical="top"/>
    </xf>
    <xf numFmtId="4" fontId="2" fillId="0" borderId="10" xfId="0" applyNumberFormat="1" applyFont="1" applyFill="1" applyBorder="1" applyAlignment="1" applyProtection="1">
      <alignment horizontal="right" vertical="top"/>
      <protection locked="0"/>
    </xf>
    <xf numFmtId="4" fontId="2" fillId="2" borderId="10" xfId="0" applyNumberFormat="1" applyFont="1" applyFill="1" applyBorder="1" applyAlignment="1" applyProtection="1">
      <alignment horizontal="right" vertical="top"/>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Style 1" xfId="61"/>
    <cellStyle name="Title" xfId="62"/>
    <cellStyle name="Total" xfId="63"/>
    <cellStyle name="Warning Text" xfId="64"/>
    <cellStyle name="Нормален 2" xfId="65"/>
    <cellStyle name="Стил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25"/>
  <sheetViews>
    <sheetView tabSelected="1" zoomScale="90" zoomScaleNormal="90" zoomScaleSheetLayoutView="100" zoomScalePageLayoutView="0" workbookViewId="0" topLeftCell="A1">
      <pane xSplit="4" ySplit="8" topLeftCell="E9" activePane="bottomRight" state="frozen"/>
      <selection pane="topLeft" activeCell="A1" sqref="A1"/>
      <selection pane="topRight" activeCell="F1" sqref="F1"/>
      <selection pane="bottomLeft" activeCell="A6" sqref="A6"/>
      <selection pane="bottomRight" activeCell="A781" sqref="A781:G781"/>
    </sheetView>
  </sheetViews>
  <sheetFormatPr defaultColWidth="9.140625" defaultRowHeight="12.75"/>
  <cols>
    <col min="1" max="1" width="5.57421875" style="49" customWidth="1"/>
    <col min="2" max="2" width="61.421875" style="50" customWidth="1"/>
    <col min="3" max="3" width="36.7109375" style="50" customWidth="1"/>
    <col min="4" max="4" width="9.421875" style="3" customWidth="1"/>
    <col min="5" max="5" width="6.57421875" style="49" customWidth="1"/>
    <col min="6" max="6" width="11.7109375" style="3" customWidth="1"/>
    <col min="7" max="7" width="13.57421875" style="3" customWidth="1"/>
    <col min="8" max="16384" width="9.140625" style="2" customWidth="1"/>
  </cols>
  <sheetData>
    <row r="1" spans="1:5" ht="12">
      <c r="A1" s="1"/>
      <c r="B1" s="2"/>
      <c r="C1" s="2"/>
      <c r="E1" s="1"/>
    </row>
    <row r="2" spans="1:5" ht="12">
      <c r="A2" s="62" t="s">
        <v>1535</v>
      </c>
      <c r="B2" s="62"/>
      <c r="C2" s="62"/>
      <c r="D2" s="62"/>
      <c r="E2" s="4"/>
    </row>
    <row r="3" spans="1:5" ht="33" customHeight="1">
      <c r="A3" s="51" t="s">
        <v>1538</v>
      </c>
      <c r="B3" s="2"/>
      <c r="C3" s="2"/>
      <c r="E3" s="1"/>
    </row>
    <row r="4" spans="1:5" ht="12.75">
      <c r="A4" s="5"/>
      <c r="B4" s="2"/>
      <c r="C4" s="2"/>
      <c r="E4" s="1"/>
    </row>
    <row r="5" spans="1:7" ht="51.75" customHeight="1">
      <c r="A5" s="61" t="s">
        <v>1543</v>
      </c>
      <c r="B5" s="61"/>
      <c r="C5" s="61"/>
      <c r="D5" s="61"/>
      <c r="E5" s="61"/>
      <c r="F5" s="61"/>
      <c r="G5" s="61"/>
    </row>
    <row r="6" spans="1:7" ht="29.25" customHeight="1">
      <c r="A6" s="61" t="s">
        <v>1536</v>
      </c>
      <c r="B6" s="61"/>
      <c r="C6" s="61"/>
      <c r="D6" s="61"/>
      <c r="E6" s="61"/>
      <c r="F6" s="61"/>
      <c r="G6" s="61"/>
    </row>
    <row r="7" spans="1:7" ht="10.5" customHeight="1">
      <c r="A7" s="6"/>
      <c r="B7" s="6"/>
      <c r="C7" s="6"/>
      <c r="D7" s="6"/>
      <c r="E7" s="6"/>
      <c r="F7" s="6"/>
      <c r="G7" s="6"/>
    </row>
    <row r="8" spans="1:7" ht="36">
      <c r="A8" s="7" t="s">
        <v>97</v>
      </c>
      <c r="B8" s="8" t="s">
        <v>119</v>
      </c>
      <c r="C8" s="8"/>
      <c r="D8" s="9" t="s">
        <v>71</v>
      </c>
      <c r="E8" s="7" t="s">
        <v>120</v>
      </c>
      <c r="F8" s="9" t="s">
        <v>72</v>
      </c>
      <c r="G8" s="9" t="s">
        <v>73</v>
      </c>
    </row>
    <row r="9" spans="1:7" ht="12.75">
      <c r="A9" s="10" t="s">
        <v>74</v>
      </c>
      <c r="B9" s="11" t="s">
        <v>75</v>
      </c>
      <c r="C9" s="11" t="s">
        <v>75</v>
      </c>
      <c r="D9" s="53"/>
      <c r="E9" s="55"/>
      <c r="F9" s="54"/>
      <c r="G9" s="54"/>
    </row>
    <row r="10" spans="1:7" ht="24">
      <c r="A10" s="14">
        <v>1</v>
      </c>
      <c r="B10" s="15" t="s">
        <v>415</v>
      </c>
      <c r="C10" s="15" t="s">
        <v>780</v>
      </c>
      <c r="D10" s="12">
        <v>10</v>
      </c>
      <c r="E10" s="7" t="s">
        <v>791</v>
      </c>
      <c r="F10" s="66"/>
      <c r="G10" s="13">
        <f aca="true" t="shared" si="0" ref="G10:G20">ROUND(D10*F10,2)</f>
        <v>0</v>
      </c>
    </row>
    <row r="11" spans="1:7" ht="24">
      <c r="A11" s="14">
        <v>2</v>
      </c>
      <c r="B11" s="15" t="s">
        <v>738</v>
      </c>
      <c r="C11" s="15" t="s">
        <v>781</v>
      </c>
      <c r="D11" s="12">
        <v>13</v>
      </c>
      <c r="E11" s="7" t="s">
        <v>791</v>
      </c>
      <c r="F11" s="66"/>
      <c r="G11" s="13">
        <f t="shared" si="0"/>
        <v>0</v>
      </c>
    </row>
    <row r="12" spans="1:7" ht="36">
      <c r="A12" s="14">
        <v>3</v>
      </c>
      <c r="B12" s="15" t="s">
        <v>416</v>
      </c>
      <c r="C12" s="15" t="s">
        <v>782</v>
      </c>
      <c r="D12" s="12">
        <v>81</v>
      </c>
      <c r="E12" s="7" t="s">
        <v>791</v>
      </c>
      <c r="F12" s="66"/>
      <c r="G12" s="13">
        <f t="shared" si="0"/>
        <v>0</v>
      </c>
    </row>
    <row r="13" spans="1:7" ht="36">
      <c r="A13" s="14">
        <v>4</v>
      </c>
      <c r="B13" s="15" t="s">
        <v>739</v>
      </c>
      <c r="C13" s="15" t="s">
        <v>783</v>
      </c>
      <c r="D13" s="12">
        <v>6</v>
      </c>
      <c r="E13" s="7" t="s">
        <v>791</v>
      </c>
      <c r="F13" s="66"/>
      <c r="G13" s="13">
        <f t="shared" si="0"/>
        <v>0</v>
      </c>
    </row>
    <row r="14" spans="1:7" ht="36">
      <c r="A14" s="14">
        <v>5</v>
      </c>
      <c r="B14" s="15" t="s">
        <v>417</v>
      </c>
      <c r="C14" s="15" t="s">
        <v>784</v>
      </c>
      <c r="D14" s="12">
        <v>10</v>
      </c>
      <c r="E14" s="7" t="s">
        <v>791</v>
      </c>
      <c r="F14" s="66"/>
      <c r="G14" s="13">
        <f t="shared" si="0"/>
        <v>0</v>
      </c>
    </row>
    <row r="15" spans="1:7" ht="24">
      <c r="A15" s="14">
        <v>6</v>
      </c>
      <c r="B15" s="15" t="s">
        <v>418</v>
      </c>
      <c r="C15" s="15" t="s">
        <v>785</v>
      </c>
      <c r="D15" s="12">
        <v>400</v>
      </c>
      <c r="E15" s="7" t="s">
        <v>791</v>
      </c>
      <c r="F15" s="66"/>
      <c r="G15" s="13">
        <f t="shared" si="0"/>
        <v>0</v>
      </c>
    </row>
    <row r="16" spans="1:7" ht="12">
      <c r="A16" s="14">
        <v>7</v>
      </c>
      <c r="B16" s="15" t="s">
        <v>121</v>
      </c>
      <c r="C16" s="15" t="s">
        <v>786</v>
      </c>
      <c r="D16" s="12">
        <v>95</v>
      </c>
      <c r="E16" s="7" t="s">
        <v>791</v>
      </c>
      <c r="F16" s="66"/>
      <c r="G16" s="13">
        <f t="shared" si="0"/>
        <v>0</v>
      </c>
    </row>
    <row r="17" spans="1:7" ht="12">
      <c r="A17" s="14">
        <v>8</v>
      </c>
      <c r="B17" s="15" t="s">
        <v>289</v>
      </c>
      <c r="C17" s="15" t="s">
        <v>787</v>
      </c>
      <c r="D17" s="12">
        <v>40</v>
      </c>
      <c r="E17" s="7" t="s">
        <v>791</v>
      </c>
      <c r="F17" s="66"/>
      <c r="G17" s="13">
        <f t="shared" si="0"/>
        <v>0</v>
      </c>
    </row>
    <row r="18" spans="1:7" ht="36">
      <c r="A18" s="14">
        <v>9</v>
      </c>
      <c r="B18" s="15" t="s">
        <v>419</v>
      </c>
      <c r="C18" s="15" t="s">
        <v>788</v>
      </c>
      <c r="D18" s="12">
        <v>26</v>
      </c>
      <c r="E18" s="7" t="s">
        <v>791</v>
      </c>
      <c r="F18" s="66"/>
      <c r="G18" s="13">
        <f t="shared" si="0"/>
        <v>0</v>
      </c>
    </row>
    <row r="19" spans="1:7" ht="24">
      <c r="A19" s="14">
        <v>10</v>
      </c>
      <c r="B19" s="15" t="s">
        <v>76</v>
      </c>
      <c r="C19" s="15" t="s">
        <v>789</v>
      </c>
      <c r="D19" s="12">
        <v>53</v>
      </c>
      <c r="E19" s="7" t="s">
        <v>791</v>
      </c>
      <c r="F19" s="66"/>
      <c r="G19" s="13">
        <f t="shared" si="0"/>
        <v>0</v>
      </c>
    </row>
    <row r="20" spans="1:7" ht="12">
      <c r="A20" s="14">
        <v>11</v>
      </c>
      <c r="B20" s="15" t="s">
        <v>77</v>
      </c>
      <c r="C20" s="15" t="s">
        <v>790</v>
      </c>
      <c r="D20" s="12">
        <v>62</v>
      </c>
      <c r="E20" s="7" t="s">
        <v>124</v>
      </c>
      <c r="F20" s="66"/>
      <c r="G20" s="13">
        <f t="shared" si="0"/>
        <v>0</v>
      </c>
    </row>
    <row r="21" spans="1:7" ht="12.75">
      <c r="A21" s="10" t="s">
        <v>74</v>
      </c>
      <c r="B21" s="11" t="s">
        <v>1513</v>
      </c>
      <c r="C21" s="11"/>
      <c r="D21" s="53"/>
      <c r="E21" s="55"/>
      <c r="F21" s="67"/>
      <c r="G21" s="56">
        <f>SUM(G10:G20)</f>
        <v>0</v>
      </c>
    </row>
    <row r="22" spans="1:7" ht="12.75">
      <c r="A22" s="10" t="s">
        <v>78</v>
      </c>
      <c r="B22" s="11" t="s">
        <v>79</v>
      </c>
      <c r="C22" s="11" t="s">
        <v>79</v>
      </c>
      <c r="D22" s="53"/>
      <c r="E22" s="55"/>
      <c r="F22" s="67"/>
      <c r="G22" s="54"/>
    </row>
    <row r="23" spans="1:7" ht="24">
      <c r="A23" s="14">
        <v>12</v>
      </c>
      <c r="B23" s="15" t="s">
        <v>420</v>
      </c>
      <c r="C23" s="15" t="s">
        <v>792</v>
      </c>
      <c r="D23" s="12">
        <v>10</v>
      </c>
      <c r="E23" s="7" t="s">
        <v>820</v>
      </c>
      <c r="F23" s="66"/>
      <c r="G23" s="13">
        <f aca="true" t="shared" si="1" ref="G23:G32">ROUND(D23*F23,2)</f>
        <v>0</v>
      </c>
    </row>
    <row r="24" spans="1:7" ht="24">
      <c r="A24" s="14">
        <v>13</v>
      </c>
      <c r="B24" s="15" t="s">
        <v>421</v>
      </c>
      <c r="C24" s="15" t="s">
        <v>793</v>
      </c>
      <c r="D24" s="12">
        <v>8</v>
      </c>
      <c r="E24" s="7" t="s">
        <v>820</v>
      </c>
      <c r="F24" s="66"/>
      <c r="G24" s="13">
        <f t="shared" si="1"/>
        <v>0</v>
      </c>
    </row>
    <row r="25" spans="1:7" ht="24">
      <c r="A25" s="14">
        <v>14</v>
      </c>
      <c r="B25" s="15" t="s">
        <v>290</v>
      </c>
      <c r="C25" s="15" t="s">
        <v>794</v>
      </c>
      <c r="D25" s="12">
        <v>10</v>
      </c>
      <c r="E25" s="7" t="s">
        <v>124</v>
      </c>
      <c r="F25" s="66"/>
      <c r="G25" s="13">
        <f t="shared" si="1"/>
        <v>0</v>
      </c>
    </row>
    <row r="26" spans="1:7" ht="24">
      <c r="A26" s="14">
        <v>15</v>
      </c>
      <c r="B26" s="15" t="s">
        <v>422</v>
      </c>
      <c r="C26" s="15" t="s">
        <v>795</v>
      </c>
      <c r="D26" s="12">
        <v>11</v>
      </c>
      <c r="E26" s="7" t="s">
        <v>820</v>
      </c>
      <c r="F26" s="66"/>
      <c r="G26" s="13">
        <f t="shared" si="1"/>
        <v>0</v>
      </c>
    </row>
    <row r="27" spans="1:7" ht="24">
      <c r="A27" s="14">
        <v>16</v>
      </c>
      <c r="B27" s="15" t="s">
        <v>423</v>
      </c>
      <c r="C27" s="15" t="s">
        <v>796</v>
      </c>
      <c r="D27" s="12">
        <v>325</v>
      </c>
      <c r="E27" s="7" t="s">
        <v>820</v>
      </c>
      <c r="F27" s="66"/>
      <c r="G27" s="13">
        <f t="shared" si="1"/>
        <v>0</v>
      </c>
    </row>
    <row r="28" spans="1:7" ht="24">
      <c r="A28" s="14">
        <v>17</v>
      </c>
      <c r="B28" s="15" t="s">
        <v>424</v>
      </c>
      <c r="C28" s="15" t="s">
        <v>797</v>
      </c>
      <c r="D28" s="12">
        <v>16</v>
      </c>
      <c r="E28" s="7" t="s">
        <v>820</v>
      </c>
      <c r="F28" s="66"/>
      <c r="G28" s="13">
        <f t="shared" si="1"/>
        <v>0</v>
      </c>
    </row>
    <row r="29" spans="1:7" ht="24">
      <c r="A29" s="14">
        <v>18</v>
      </c>
      <c r="B29" s="15" t="s">
        <v>425</v>
      </c>
      <c r="C29" s="15" t="s">
        <v>798</v>
      </c>
      <c r="D29" s="12">
        <v>3</v>
      </c>
      <c r="E29" s="7" t="s">
        <v>820</v>
      </c>
      <c r="F29" s="66"/>
      <c r="G29" s="13">
        <f t="shared" si="1"/>
        <v>0</v>
      </c>
    </row>
    <row r="30" spans="1:7" ht="24">
      <c r="A30" s="14">
        <v>19</v>
      </c>
      <c r="B30" s="15" t="s">
        <v>426</v>
      </c>
      <c r="C30" s="15" t="s">
        <v>799</v>
      </c>
      <c r="D30" s="12">
        <v>8</v>
      </c>
      <c r="E30" s="7" t="s">
        <v>820</v>
      </c>
      <c r="F30" s="66"/>
      <c r="G30" s="13">
        <f t="shared" si="1"/>
        <v>0</v>
      </c>
    </row>
    <row r="31" spans="1:7" ht="24">
      <c r="A31" s="14">
        <v>20</v>
      </c>
      <c r="B31" s="15" t="s">
        <v>427</v>
      </c>
      <c r="C31" s="15" t="s">
        <v>800</v>
      </c>
      <c r="D31" s="12">
        <v>6</v>
      </c>
      <c r="E31" s="7" t="s">
        <v>820</v>
      </c>
      <c r="F31" s="66"/>
      <c r="G31" s="13">
        <f t="shared" si="1"/>
        <v>0</v>
      </c>
    </row>
    <row r="32" spans="1:7" ht="36">
      <c r="A32" s="14">
        <v>21</v>
      </c>
      <c r="B32" s="15" t="s">
        <v>428</v>
      </c>
      <c r="C32" s="15" t="s">
        <v>801</v>
      </c>
      <c r="D32" s="12">
        <v>61</v>
      </c>
      <c r="E32" s="7" t="s">
        <v>820</v>
      </c>
      <c r="F32" s="66"/>
      <c r="G32" s="13">
        <f t="shared" si="1"/>
        <v>0</v>
      </c>
    </row>
    <row r="33" spans="1:7" ht="12.75">
      <c r="A33" s="10" t="s">
        <v>78</v>
      </c>
      <c r="B33" s="16" t="s">
        <v>1514</v>
      </c>
      <c r="C33" s="16"/>
      <c r="D33" s="53"/>
      <c r="E33" s="55"/>
      <c r="F33" s="67"/>
      <c r="G33" s="56">
        <f>SUM(G23:G32)</f>
        <v>0</v>
      </c>
    </row>
    <row r="34" spans="1:7" ht="12.75">
      <c r="A34" s="10" t="s">
        <v>80</v>
      </c>
      <c r="B34" s="11" t="s">
        <v>81</v>
      </c>
      <c r="C34" s="11" t="s">
        <v>81</v>
      </c>
      <c r="D34" s="53"/>
      <c r="E34" s="55"/>
      <c r="F34" s="67"/>
      <c r="G34" s="54"/>
    </row>
    <row r="35" spans="1:7" ht="12">
      <c r="A35" s="14">
        <v>22</v>
      </c>
      <c r="B35" s="15" t="s">
        <v>429</v>
      </c>
      <c r="C35" s="15" t="s">
        <v>802</v>
      </c>
      <c r="D35" s="12">
        <v>4000</v>
      </c>
      <c r="E35" s="7" t="s">
        <v>82</v>
      </c>
      <c r="F35" s="66"/>
      <c r="G35" s="13">
        <f aca="true" t="shared" si="2" ref="G35:G41">ROUND(D35*F35,2)</f>
        <v>0</v>
      </c>
    </row>
    <row r="36" spans="1:7" ht="36">
      <c r="A36" s="14">
        <v>23</v>
      </c>
      <c r="B36" s="15" t="s">
        <v>430</v>
      </c>
      <c r="C36" s="15" t="s">
        <v>803</v>
      </c>
      <c r="D36" s="12">
        <v>95</v>
      </c>
      <c r="E36" s="7" t="s">
        <v>820</v>
      </c>
      <c r="F36" s="66"/>
      <c r="G36" s="13">
        <f t="shared" si="2"/>
        <v>0</v>
      </c>
    </row>
    <row r="37" spans="1:7" ht="12">
      <c r="A37" s="14">
        <v>24</v>
      </c>
      <c r="B37" s="15" t="s">
        <v>431</v>
      </c>
      <c r="C37" s="15" t="s">
        <v>804</v>
      </c>
      <c r="D37" s="12">
        <v>445</v>
      </c>
      <c r="E37" s="7" t="s">
        <v>82</v>
      </c>
      <c r="F37" s="66"/>
      <c r="G37" s="13">
        <f t="shared" si="2"/>
        <v>0</v>
      </c>
    </row>
    <row r="38" spans="1:7" ht="12">
      <c r="A38" s="14">
        <v>25</v>
      </c>
      <c r="B38" s="15" t="s">
        <v>432</v>
      </c>
      <c r="C38" s="15" t="s">
        <v>805</v>
      </c>
      <c r="D38" s="12">
        <v>1100</v>
      </c>
      <c r="E38" s="7" t="s">
        <v>820</v>
      </c>
      <c r="F38" s="66"/>
      <c r="G38" s="13">
        <f t="shared" si="2"/>
        <v>0</v>
      </c>
    </row>
    <row r="39" spans="1:7" ht="12">
      <c r="A39" s="14">
        <v>26</v>
      </c>
      <c r="B39" s="15" t="s">
        <v>299</v>
      </c>
      <c r="C39" s="15" t="s">
        <v>806</v>
      </c>
      <c r="D39" s="12">
        <v>150</v>
      </c>
      <c r="E39" s="7" t="s">
        <v>820</v>
      </c>
      <c r="F39" s="66"/>
      <c r="G39" s="13">
        <f t="shared" si="2"/>
        <v>0</v>
      </c>
    </row>
    <row r="40" spans="1:7" ht="12">
      <c r="A40" s="14">
        <v>27</v>
      </c>
      <c r="B40" s="15" t="s">
        <v>300</v>
      </c>
      <c r="C40" s="15" t="s">
        <v>807</v>
      </c>
      <c r="D40" s="12">
        <v>100</v>
      </c>
      <c r="E40" s="7" t="s">
        <v>820</v>
      </c>
      <c r="F40" s="66"/>
      <c r="G40" s="13">
        <f t="shared" si="2"/>
        <v>0</v>
      </c>
    </row>
    <row r="41" spans="1:7" ht="12">
      <c r="A41" s="14">
        <v>28</v>
      </c>
      <c r="B41" s="15" t="s">
        <v>301</v>
      </c>
      <c r="C41" s="15" t="s">
        <v>808</v>
      </c>
      <c r="D41" s="12">
        <v>150</v>
      </c>
      <c r="E41" s="7" t="s">
        <v>820</v>
      </c>
      <c r="F41" s="66"/>
      <c r="G41" s="13">
        <f t="shared" si="2"/>
        <v>0</v>
      </c>
    </row>
    <row r="42" spans="1:7" ht="12.75">
      <c r="A42" s="17" t="s">
        <v>80</v>
      </c>
      <c r="B42" s="16" t="s">
        <v>1515</v>
      </c>
      <c r="C42" s="16"/>
      <c r="D42" s="53"/>
      <c r="E42" s="55"/>
      <c r="F42" s="67"/>
      <c r="G42" s="56">
        <f>SUM(G35:G41)</f>
        <v>0</v>
      </c>
    </row>
    <row r="43" spans="1:7" ht="12.75">
      <c r="A43" s="17" t="s">
        <v>83</v>
      </c>
      <c r="B43" s="16" t="s">
        <v>84</v>
      </c>
      <c r="C43" s="16" t="s">
        <v>84</v>
      </c>
      <c r="D43" s="53"/>
      <c r="E43" s="55"/>
      <c r="F43" s="67"/>
      <c r="G43" s="54"/>
    </row>
    <row r="44" spans="1:7" ht="24">
      <c r="A44" s="14">
        <v>29</v>
      </c>
      <c r="B44" s="15" t="s">
        <v>434</v>
      </c>
      <c r="C44" s="15" t="s">
        <v>809</v>
      </c>
      <c r="D44" s="12">
        <v>16</v>
      </c>
      <c r="E44" s="7" t="s">
        <v>791</v>
      </c>
      <c r="F44" s="66"/>
      <c r="G44" s="13">
        <f aca="true" t="shared" si="3" ref="G44:G54">ROUND(D44*F44,2)</f>
        <v>0</v>
      </c>
    </row>
    <row r="45" spans="1:7" ht="24">
      <c r="A45" s="14">
        <v>30</v>
      </c>
      <c r="B45" s="15" t="s">
        <v>435</v>
      </c>
      <c r="C45" s="15" t="s">
        <v>810</v>
      </c>
      <c r="D45" s="12">
        <v>182</v>
      </c>
      <c r="E45" s="7" t="s">
        <v>791</v>
      </c>
      <c r="F45" s="66"/>
      <c r="G45" s="13">
        <f t="shared" si="3"/>
        <v>0</v>
      </c>
    </row>
    <row r="46" spans="1:7" ht="12">
      <c r="A46" s="14">
        <v>31</v>
      </c>
      <c r="B46" s="15" t="s">
        <v>433</v>
      </c>
      <c r="C46" s="15" t="s">
        <v>811</v>
      </c>
      <c r="D46" s="12">
        <v>6</v>
      </c>
      <c r="E46" s="7" t="s">
        <v>791</v>
      </c>
      <c r="F46" s="66"/>
      <c r="G46" s="13">
        <f t="shared" si="3"/>
        <v>0</v>
      </c>
    </row>
    <row r="47" spans="1:7" ht="12">
      <c r="A47" s="14">
        <v>32</v>
      </c>
      <c r="B47" s="15" t="s">
        <v>436</v>
      </c>
      <c r="C47" s="15" t="s">
        <v>812</v>
      </c>
      <c r="D47" s="12">
        <v>10</v>
      </c>
      <c r="E47" s="7" t="s">
        <v>791</v>
      </c>
      <c r="F47" s="66"/>
      <c r="G47" s="13">
        <f t="shared" si="3"/>
        <v>0</v>
      </c>
    </row>
    <row r="48" spans="1:7" ht="12">
      <c r="A48" s="14">
        <v>33</v>
      </c>
      <c r="B48" s="15" t="s">
        <v>293</v>
      </c>
      <c r="C48" s="15" t="s">
        <v>813</v>
      </c>
      <c r="D48" s="12">
        <v>71</v>
      </c>
      <c r="E48" s="7" t="s">
        <v>791</v>
      </c>
      <c r="F48" s="66"/>
      <c r="G48" s="13">
        <f t="shared" si="3"/>
        <v>0</v>
      </c>
    </row>
    <row r="49" spans="1:7" ht="24">
      <c r="A49" s="14">
        <v>34</v>
      </c>
      <c r="B49" s="15" t="s">
        <v>291</v>
      </c>
      <c r="C49" s="15" t="s">
        <v>814</v>
      </c>
      <c r="D49" s="12">
        <v>210</v>
      </c>
      <c r="E49" s="7" t="s">
        <v>791</v>
      </c>
      <c r="F49" s="66"/>
      <c r="G49" s="13">
        <f t="shared" si="3"/>
        <v>0</v>
      </c>
    </row>
    <row r="50" spans="1:7" ht="24">
      <c r="A50" s="14">
        <v>35</v>
      </c>
      <c r="B50" s="15" t="s">
        <v>437</v>
      </c>
      <c r="C50" s="15" t="s">
        <v>815</v>
      </c>
      <c r="D50" s="12">
        <v>3</v>
      </c>
      <c r="E50" s="7" t="s">
        <v>791</v>
      </c>
      <c r="F50" s="66"/>
      <c r="G50" s="13">
        <f t="shared" si="3"/>
        <v>0</v>
      </c>
    </row>
    <row r="51" spans="1:7" ht="24">
      <c r="A51" s="14">
        <v>36</v>
      </c>
      <c r="B51" s="15" t="s">
        <v>438</v>
      </c>
      <c r="C51" s="15" t="s">
        <v>816</v>
      </c>
      <c r="D51" s="12">
        <v>3</v>
      </c>
      <c r="E51" s="27" t="s">
        <v>821</v>
      </c>
      <c r="F51" s="66"/>
      <c r="G51" s="13">
        <f t="shared" si="3"/>
        <v>0</v>
      </c>
    </row>
    <row r="52" spans="1:7" ht="24">
      <c r="A52" s="14">
        <v>37</v>
      </c>
      <c r="B52" s="15" t="s">
        <v>439</v>
      </c>
      <c r="C52" s="15" t="s">
        <v>817</v>
      </c>
      <c r="D52" s="12">
        <v>10</v>
      </c>
      <c r="E52" s="7" t="s">
        <v>820</v>
      </c>
      <c r="F52" s="66"/>
      <c r="G52" s="13">
        <f t="shared" si="3"/>
        <v>0</v>
      </c>
    </row>
    <row r="53" spans="1:7" ht="12">
      <c r="A53" s="14">
        <v>38</v>
      </c>
      <c r="B53" s="15" t="s">
        <v>292</v>
      </c>
      <c r="C53" s="15" t="s">
        <v>818</v>
      </c>
      <c r="D53" s="12">
        <v>11</v>
      </c>
      <c r="E53" s="7" t="s">
        <v>791</v>
      </c>
      <c r="F53" s="66"/>
      <c r="G53" s="13">
        <f t="shared" si="3"/>
        <v>0</v>
      </c>
    </row>
    <row r="54" spans="1:7" s="20" customFormat="1" ht="36">
      <c r="A54" s="14">
        <v>39</v>
      </c>
      <c r="B54" s="18" t="s">
        <v>440</v>
      </c>
      <c r="C54" s="19" t="s">
        <v>819</v>
      </c>
      <c r="D54" s="12">
        <v>302</v>
      </c>
      <c r="E54" s="7" t="s">
        <v>124</v>
      </c>
      <c r="F54" s="66"/>
      <c r="G54" s="13">
        <f t="shared" si="3"/>
        <v>0</v>
      </c>
    </row>
    <row r="55" spans="1:7" s="20" customFormat="1" ht="12.75">
      <c r="A55" s="21" t="s">
        <v>83</v>
      </c>
      <c r="B55" s="16" t="s">
        <v>1516</v>
      </c>
      <c r="C55" s="16"/>
      <c r="D55" s="53"/>
      <c r="E55" s="55"/>
      <c r="F55" s="67"/>
      <c r="G55" s="56">
        <f>SUM(G44:G54)</f>
        <v>0</v>
      </c>
    </row>
    <row r="56" spans="1:7" s="20" customFormat="1" ht="12.75">
      <c r="A56" s="21" t="s">
        <v>85</v>
      </c>
      <c r="B56" s="16" t="s">
        <v>86</v>
      </c>
      <c r="C56" s="16" t="s">
        <v>86</v>
      </c>
      <c r="D56" s="53"/>
      <c r="E56" s="55"/>
      <c r="F56" s="67"/>
      <c r="G56" s="54"/>
    </row>
    <row r="57" spans="1:7" ht="24">
      <c r="A57" s="7">
        <v>40</v>
      </c>
      <c r="B57" s="15" t="s">
        <v>441</v>
      </c>
      <c r="C57" s="15" t="s">
        <v>822</v>
      </c>
      <c r="D57" s="12">
        <v>16</v>
      </c>
      <c r="E57" s="7" t="s">
        <v>820</v>
      </c>
      <c r="F57" s="66"/>
      <c r="G57" s="13">
        <f aca="true" t="shared" si="4" ref="G57:G79">ROUND(D57*F57,2)</f>
        <v>0</v>
      </c>
    </row>
    <row r="58" spans="1:7" ht="24">
      <c r="A58" s="7">
        <v>41</v>
      </c>
      <c r="B58" s="15" t="s">
        <v>442</v>
      </c>
      <c r="C58" s="15" t="s">
        <v>823</v>
      </c>
      <c r="D58" s="12">
        <v>16</v>
      </c>
      <c r="E58" s="7" t="s">
        <v>820</v>
      </c>
      <c r="F58" s="66"/>
      <c r="G58" s="13">
        <f t="shared" si="4"/>
        <v>0</v>
      </c>
    </row>
    <row r="59" spans="1:7" ht="24">
      <c r="A59" s="7">
        <v>42</v>
      </c>
      <c r="B59" s="15" t="s">
        <v>443</v>
      </c>
      <c r="C59" s="15" t="s">
        <v>824</v>
      </c>
      <c r="D59" s="12">
        <v>60</v>
      </c>
      <c r="E59" s="7" t="s">
        <v>791</v>
      </c>
      <c r="F59" s="66"/>
      <c r="G59" s="13">
        <f t="shared" si="4"/>
        <v>0</v>
      </c>
    </row>
    <row r="60" spans="1:7" ht="36">
      <c r="A60" s="7">
        <v>43</v>
      </c>
      <c r="B60" s="15" t="s">
        <v>444</v>
      </c>
      <c r="C60" s="15" t="s">
        <v>825</v>
      </c>
      <c r="D60" s="12">
        <v>10</v>
      </c>
      <c r="E60" s="7" t="s">
        <v>820</v>
      </c>
      <c r="F60" s="66"/>
      <c r="G60" s="13">
        <f t="shared" si="4"/>
        <v>0</v>
      </c>
    </row>
    <row r="61" spans="1:7" ht="36">
      <c r="A61" s="7">
        <v>44</v>
      </c>
      <c r="B61" s="15" t="s">
        <v>445</v>
      </c>
      <c r="C61" s="15" t="s">
        <v>826</v>
      </c>
      <c r="D61" s="12">
        <v>10</v>
      </c>
      <c r="E61" s="7" t="s">
        <v>820</v>
      </c>
      <c r="F61" s="66"/>
      <c r="G61" s="13">
        <f t="shared" si="4"/>
        <v>0</v>
      </c>
    </row>
    <row r="62" spans="1:7" ht="24">
      <c r="A62" s="7">
        <v>45</v>
      </c>
      <c r="B62" s="15" t="s">
        <v>446</v>
      </c>
      <c r="C62" s="15" t="s">
        <v>827</v>
      </c>
      <c r="D62" s="12">
        <v>10</v>
      </c>
      <c r="E62" s="7" t="s">
        <v>820</v>
      </c>
      <c r="F62" s="66"/>
      <c r="G62" s="13">
        <f t="shared" si="4"/>
        <v>0</v>
      </c>
    </row>
    <row r="63" spans="1:7" ht="24">
      <c r="A63" s="7">
        <v>46</v>
      </c>
      <c r="B63" s="15" t="s">
        <v>447</v>
      </c>
      <c r="C63" s="15" t="s">
        <v>828</v>
      </c>
      <c r="D63" s="12">
        <v>10</v>
      </c>
      <c r="E63" s="7" t="s">
        <v>124</v>
      </c>
      <c r="F63" s="66"/>
      <c r="G63" s="13">
        <f t="shared" si="4"/>
        <v>0</v>
      </c>
    </row>
    <row r="64" spans="1:7" ht="24">
      <c r="A64" s="7">
        <v>47</v>
      </c>
      <c r="B64" s="15" t="s">
        <v>294</v>
      </c>
      <c r="C64" s="15" t="s">
        <v>829</v>
      </c>
      <c r="D64" s="12">
        <v>10</v>
      </c>
      <c r="E64" s="7" t="s">
        <v>124</v>
      </c>
      <c r="F64" s="66"/>
      <c r="G64" s="13">
        <f t="shared" si="4"/>
        <v>0</v>
      </c>
    </row>
    <row r="65" spans="1:7" ht="24">
      <c r="A65" s="7">
        <v>48</v>
      </c>
      <c r="B65" s="15" t="s">
        <v>276</v>
      </c>
      <c r="C65" s="15" t="s">
        <v>830</v>
      </c>
      <c r="D65" s="12">
        <v>6</v>
      </c>
      <c r="E65" s="27" t="s">
        <v>821</v>
      </c>
      <c r="F65" s="66"/>
      <c r="G65" s="13">
        <f t="shared" si="4"/>
        <v>0</v>
      </c>
    </row>
    <row r="66" spans="1:7" ht="24">
      <c r="A66" s="7">
        <v>49</v>
      </c>
      <c r="B66" s="15" t="s">
        <v>277</v>
      </c>
      <c r="C66" s="15" t="s">
        <v>831</v>
      </c>
      <c r="D66" s="12">
        <v>6</v>
      </c>
      <c r="E66" s="27" t="s">
        <v>821</v>
      </c>
      <c r="F66" s="66"/>
      <c r="G66" s="13">
        <f t="shared" si="4"/>
        <v>0</v>
      </c>
    </row>
    <row r="67" spans="1:7" ht="24">
      <c r="A67" s="7">
        <v>50</v>
      </c>
      <c r="B67" s="15" t="s">
        <v>448</v>
      </c>
      <c r="C67" s="15" t="s">
        <v>832</v>
      </c>
      <c r="D67" s="12">
        <v>13</v>
      </c>
      <c r="E67" s="7" t="s">
        <v>820</v>
      </c>
      <c r="F67" s="66"/>
      <c r="G67" s="13">
        <f t="shared" si="4"/>
        <v>0</v>
      </c>
    </row>
    <row r="68" spans="1:7" ht="24">
      <c r="A68" s="7">
        <v>51</v>
      </c>
      <c r="B68" s="15" t="s">
        <v>449</v>
      </c>
      <c r="C68" s="15" t="s">
        <v>833</v>
      </c>
      <c r="D68" s="12">
        <v>13</v>
      </c>
      <c r="E68" s="7" t="s">
        <v>820</v>
      </c>
      <c r="F68" s="66"/>
      <c r="G68" s="13">
        <f t="shared" si="4"/>
        <v>0</v>
      </c>
    </row>
    <row r="69" spans="1:7" ht="24">
      <c r="A69" s="7">
        <v>52</v>
      </c>
      <c r="B69" s="15" t="s">
        <v>450</v>
      </c>
      <c r="C69" s="15" t="s">
        <v>834</v>
      </c>
      <c r="D69" s="12">
        <v>13</v>
      </c>
      <c r="E69" s="7" t="s">
        <v>820</v>
      </c>
      <c r="F69" s="66"/>
      <c r="G69" s="13">
        <f t="shared" si="4"/>
        <v>0</v>
      </c>
    </row>
    <row r="70" spans="1:7" ht="24">
      <c r="A70" s="7">
        <v>53</v>
      </c>
      <c r="B70" s="15" t="s">
        <v>408</v>
      </c>
      <c r="C70" s="15" t="s">
        <v>835</v>
      </c>
      <c r="D70" s="12">
        <v>13</v>
      </c>
      <c r="E70" s="7" t="s">
        <v>820</v>
      </c>
      <c r="F70" s="66"/>
      <c r="G70" s="13">
        <f t="shared" si="4"/>
        <v>0</v>
      </c>
    </row>
    <row r="71" spans="1:7" ht="24">
      <c r="A71" s="7">
        <v>54</v>
      </c>
      <c r="B71" s="15" t="s">
        <v>451</v>
      </c>
      <c r="C71" s="15" t="s">
        <v>836</v>
      </c>
      <c r="D71" s="12">
        <v>3</v>
      </c>
      <c r="E71" s="7" t="s">
        <v>791</v>
      </c>
      <c r="F71" s="66"/>
      <c r="G71" s="13">
        <f t="shared" si="4"/>
        <v>0</v>
      </c>
    </row>
    <row r="72" spans="1:7" ht="24">
      <c r="A72" s="7">
        <v>55</v>
      </c>
      <c r="B72" s="15" t="s">
        <v>296</v>
      </c>
      <c r="C72" s="15" t="s">
        <v>837</v>
      </c>
      <c r="D72" s="12">
        <v>10</v>
      </c>
      <c r="E72" s="7" t="s">
        <v>791</v>
      </c>
      <c r="F72" s="66"/>
      <c r="G72" s="13">
        <f t="shared" si="4"/>
        <v>0</v>
      </c>
    </row>
    <row r="73" spans="1:7" ht="24">
      <c r="A73" s="7">
        <v>56</v>
      </c>
      <c r="B73" s="15" t="s">
        <v>297</v>
      </c>
      <c r="C73" s="15" t="s">
        <v>838</v>
      </c>
      <c r="D73" s="12">
        <v>3</v>
      </c>
      <c r="E73" s="7" t="s">
        <v>791</v>
      </c>
      <c r="F73" s="66"/>
      <c r="G73" s="13">
        <f t="shared" si="4"/>
        <v>0</v>
      </c>
    </row>
    <row r="74" spans="1:7" ht="36">
      <c r="A74" s="7">
        <v>57</v>
      </c>
      <c r="B74" s="15" t="s">
        <v>452</v>
      </c>
      <c r="C74" s="15" t="s">
        <v>839</v>
      </c>
      <c r="D74" s="12">
        <v>6</v>
      </c>
      <c r="E74" s="7" t="s">
        <v>791</v>
      </c>
      <c r="F74" s="66"/>
      <c r="G74" s="13">
        <f t="shared" si="4"/>
        <v>0</v>
      </c>
    </row>
    <row r="75" spans="1:7" ht="24">
      <c r="A75" s="7">
        <v>58</v>
      </c>
      <c r="B75" s="15" t="s">
        <v>453</v>
      </c>
      <c r="C75" s="15" t="s">
        <v>840</v>
      </c>
      <c r="D75" s="12">
        <v>32</v>
      </c>
      <c r="E75" s="7" t="s">
        <v>820</v>
      </c>
      <c r="F75" s="66"/>
      <c r="G75" s="13">
        <f t="shared" si="4"/>
        <v>0</v>
      </c>
    </row>
    <row r="76" spans="1:7" ht="24">
      <c r="A76" s="7">
        <v>59</v>
      </c>
      <c r="B76" s="15" t="s">
        <v>454</v>
      </c>
      <c r="C76" s="15" t="s">
        <v>841</v>
      </c>
      <c r="D76" s="12">
        <v>7</v>
      </c>
      <c r="E76" s="7" t="s">
        <v>791</v>
      </c>
      <c r="F76" s="66"/>
      <c r="G76" s="13">
        <f t="shared" si="4"/>
        <v>0</v>
      </c>
    </row>
    <row r="77" spans="1:7" ht="36">
      <c r="A77" s="7">
        <v>60</v>
      </c>
      <c r="B77" s="15" t="s">
        <v>295</v>
      </c>
      <c r="C77" s="22" t="s">
        <v>844</v>
      </c>
      <c r="D77" s="12">
        <v>4</v>
      </c>
      <c r="E77" s="7" t="s">
        <v>791</v>
      </c>
      <c r="F77" s="66"/>
      <c r="G77" s="13">
        <f t="shared" si="4"/>
        <v>0</v>
      </c>
    </row>
    <row r="78" spans="1:7" ht="24">
      <c r="A78" s="7">
        <v>61</v>
      </c>
      <c r="B78" s="15" t="s">
        <v>455</v>
      </c>
      <c r="C78" s="22" t="s">
        <v>843</v>
      </c>
      <c r="D78" s="12">
        <v>13</v>
      </c>
      <c r="E78" s="7" t="s">
        <v>124</v>
      </c>
      <c r="F78" s="66"/>
      <c r="G78" s="13">
        <f t="shared" si="4"/>
        <v>0</v>
      </c>
    </row>
    <row r="79" spans="1:7" ht="24">
      <c r="A79" s="7">
        <v>62</v>
      </c>
      <c r="B79" s="15" t="s">
        <v>298</v>
      </c>
      <c r="C79" s="23" t="s">
        <v>842</v>
      </c>
      <c r="D79" s="12">
        <v>13</v>
      </c>
      <c r="E79" s="7" t="s">
        <v>124</v>
      </c>
      <c r="F79" s="66"/>
      <c r="G79" s="13">
        <f t="shared" si="4"/>
        <v>0</v>
      </c>
    </row>
    <row r="80" spans="1:7" ht="12.75">
      <c r="A80" s="17" t="s">
        <v>85</v>
      </c>
      <c r="B80" s="16" t="s">
        <v>1517</v>
      </c>
      <c r="C80" s="16"/>
      <c r="D80" s="53"/>
      <c r="E80" s="55"/>
      <c r="F80" s="67"/>
      <c r="G80" s="56">
        <f>SUM(G57:G79)</f>
        <v>0</v>
      </c>
    </row>
    <row r="81" spans="1:7" ht="12.75">
      <c r="A81" s="17" t="s">
        <v>87</v>
      </c>
      <c r="B81" s="16" t="s">
        <v>88</v>
      </c>
      <c r="C81" s="16" t="s">
        <v>88</v>
      </c>
      <c r="D81" s="53"/>
      <c r="E81" s="55"/>
      <c r="F81" s="67"/>
      <c r="G81" s="54"/>
    </row>
    <row r="82" spans="1:7" ht="24">
      <c r="A82" s="7">
        <v>63</v>
      </c>
      <c r="B82" s="15" t="s">
        <v>377</v>
      </c>
      <c r="C82" s="23" t="s">
        <v>845</v>
      </c>
      <c r="D82" s="12">
        <v>125</v>
      </c>
      <c r="E82" s="7" t="s">
        <v>820</v>
      </c>
      <c r="F82" s="66"/>
      <c r="G82" s="13">
        <f aca="true" t="shared" si="5" ref="G82:G108">ROUND(D82*F82,2)</f>
        <v>0</v>
      </c>
    </row>
    <row r="83" spans="1:7" ht="24">
      <c r="A83" s="7">
        <v>64</v>
      </c>
      <c r="B83" s="15" t="s">
        <v>457</v>
      </c>
      <c r="C83" s="23" t="s">
        <v>846</v>
      </c>
      <c r="D83" s="12">
        <v>450</v>
      </c>
      <c r="E83" s="27" t="s">
        <v>821</v>
      </c>
      <c r="F83" s="66"/>
      <c r="G83" s="13">
        <f t="shared" si="5"/>
        <v>0</v>
      </c>
    </row>
    <row r="84" spans="1:7" ht="24">
      <c r="A84" s="7">
        <v>65</v>
      </c>
      <c r="B84" s="15" t="s">
        <v>378</v>
      </c>
      <c r="C84" s="23" t="s">
        <v>847</v>
      </c>
      <c r="D84" s="12">
        <v>100</v>
      </c>
      <c r="E84" s="7" t="s">
        <v>820</v>
      </c>
      <c r="F84" s="66"/>
      <c r="G84" s="13">
        <f t="shared" si="5"/>
        <v>0</v>
      </c>
    </row>
    <row r="85" spans="1:7" ht="36">
      <c r="A85" s="7">
        <v>66</v>
      </c>
      <c r="B85" s="15" t="s">
        <v>458</v>
      </c>
      <c r="C85" s="23" t="s">
        <v>848</v>
      </c>
      <c r="D85" s="12">
        <v>10</v>
      </c>
      <c r="E85" s="7" t="s">
        <v>791</v>
      </c>
      <c r="F85" s="66"/>
      <c r="G85" s="13">
        <f t="shared" si="5"/>
        <v>0</v>
      </c>
    </row>
    <row r="86" spans="1:7" ht="24">
      <c r="A86" s="7">
        <v>67</v>
      </c>
      <c r="B86" s="15" t="s">
        <v>459</v>
      </c>
      <c r="C86" s="23" t="s">
        <v>849</v>
      </c>
      <c r="D86" s="12">
        <v>100</v>
      </c>
      <c r="E86" s="7" t="s">
        <v>820</v>
      </c>
      <c r="F86" s="66"/>
      <c r="G86" s="13">
        <f t="shared" si="5"/>
        <v>0</v>
      </c>
    </row>
    <row r="87" spans="1:7" ht="36">
      <c r="A87" s="7">
        <v>68</v>
      </c>
      <c r="B87" s="15" t="s">
        <v>460</v>
      </c>
      <c r="C87" s="23" t="s">
        <v>850</v>
      </c>
      <c r="D87" s="12">
        <v>5</v>
      </c>
      <c r="E87" s="7" t="s">
        <v>791</v>
      </c>
      <c r="F87" s="66"/>
      <c r="G87" s="13">
        <f t="shared" si="5"/>
        <v>0</v>
      </c>
    </row>
    <row r="88" spans="1:7" ht="36">
      <c r="A88" s="7">
        <v>69</v>
      </c>
      <c r="B88" s="15" t="s">
        <v>747</v>
      </c>
      <c r="C88" s="23" t="s">
        <v>851</v>
      </c>
      <c r="D88" s="12">
        <v>100</v>
      </c>
      <c r="E88" s="7" t="s">
        <v>820</v>
      </c>
      <c r="F88" s="66"/>
      <c r="G88" s="13">
        <f t="shared" si="5"/>
        <v>0</v>
      </c>
    </row>
    <row r="89" spans="1:7" ht="36">
      <c r="A89" s="7">
        <v>70</v>
      </c>
      <c r="B89" s="15" t="s">
        <v>461</v>
      </c>
      <c r="C89" s="23" t="s">
        <v>852</v>
      </c>
      <c r="D89" s="12">
        <v>100</v>
      </c>
      <c r="E89" s="7" t="s">
        <v>820</v>
      </c>
      <c r="F89" s="66"/>
      <c r="G89" s="13">
        <f t="shared" si="5"/>
        <v>0</v>
      </c>
    </row>
    <row r="90" spans="1:7" ht="36">
      <c r="A90" s="7">
        <v>71</v>
      </c>
      <c r="B90" s="15" t="s">
        <v>462</v>
      </c>
      <c r="C90" s="23" t="s">
        <v>853</v>
      </c>
      <c r="D90" s="12">
        <v>100</v>
      </c>
      <c r="E90" s="7" t="s">
        <v>820</v>
      </c>
      <c r="F90" s="66"/>
      <c r="G90" s="13">
        <f t="shared" si="5"/>
        <v>0</v>
      </c>
    </row>
    <row r="91" spans="1:7" ht="24">
      <c r="A91" s="7">
        <v>72</v>
      </c>
      <c r="B91" s="15" t="s">
        <v>165</v>
      </c>
      <c r="C91" s="23" t="s">
        <v>854</v>
      </c>
      <c r="D91" s="12">
        <v>100</v>
      </c>
      <c r="E91" s="7" t="s">
        <v>820</v>
      </c>
      <c r="F91" s="66"/>
      <c r="G91" s="13">
        <f t="shared" si="5"/>
        <v>0</v>
      </c>
    </row>
    <row r="92" spans="1:7" ht="24">
      <c r="A92" s="7">
        <v>73</v>
      </c>
      <c r="B92" s="15" t="s">
        <v>463</v>
      </c>
      <c r="C92" s="23" t="s">
        <v>855</v>
      </c>
      <c r="D92" s="12">
        <v>40</v>
      </c>
      <c r="E92" s="7" t="s">
        <v>124</v>
      </c>
      <c r="F92" s="66"/>
      <c r="G92" s="13">
        <f t="shared" si="5"/>
        <v>0</v>
      </c>
    </row>
    <row r="93" spans="1:7" ht="24">
      <c r="A93" s="7">
        <v>74</v>
      </c>
      <c r="B93" s="15" t="s">
        <v>404</v>
      </c>
      <c r="C93" s="22" t="s">
        <v>856</v>
      </c>
      <c r="D93" s="12">
        <v>100</v>
      </c>
      <c r="E93" s="7" t="s">
        <v>820</v>
      </c>
      <c r="F93" s="66"/>
      <c r="G93" s="13">
        <f t="shared" si="5"/>
        <v>0</v>
      </c>
    </row>
    <row r="94" spans="1:7" ht="36">
      <c r="A94" s="7">
        <v>75</v>
      </c>
      <c r="B94" s="15" t="s">
        <v>464</v>
      </c>
      <c r="C94" s="22" t="s">
        <v>857</v>
      </c>
      <c r="D94" s="12">
        <v>20</v>
      </c>
      <c r="E94" s="7" t="s">
        <v>124</v>
      </c>
      <c r="F94" s="66"/>
      <c r="G94" s="13">
        <f t="shared" si="5"/>
        <v>0</v>
      </c>
    </row>
    <row r="95" spans="1:7" ht="24">
      <c r="A95" s="7">
        <v>76</v>
      </c>
      <c r="B95" s="15" t="s">
        <v>465</v>
      </c>
      <c r="C95" s="22" t="s">
        <v>858</v>
      </c>
      <c r="D95" s="12">
        <v>40</v>
      </c>
      <c r="E95" s="7" t="s">
        <v>820</v>
      </c>
      <c r="F95" s="66"/>
      <c r="G95" s="13">
        <f t="shared" si="5"/>
        <v>0</v>
      </c>
    </row>
    <row r="96" spans="1:7" ht="36">
      <c r="A96" s="7">
        <v>77</v>
      </c>
      <c r="B96" s="15" t="s">
        <v>302</v>
      </c>
      <c r="C96" s="22" t="s">
        <v>859</v>
      </c>
      <c r="D96" s="12">
        <v>100</v>
      </c>
      <c r="E96" s="7" t="s">
        <v>820</v>
      </c>
      <c r="F96" s="66"/>
      <c r="G96" s="13">
        <f t="shared" si="5"/>
        <v>0</v>
      </c>
    </row>
    <row r="97" spans="1:7" ht="36">
      <c r="A97" s="7">
        <v>78</v>
      </c>
      <c r="B97" s="15" t="s">
        <v>381</v>
      </c>
      <c r="C97" s="23" t="s">
        <v>860</v>
      </c>
      <c r="D97" s="12">
        <v>20</v>
      </c>
      <c r="E97" s="7" t="s">
        <v>124</v>
      </c>
      <c r="F97" s="66"/>
      <c r="G97" s="13">
        <f t="shared" si="5"/>
        <v>0</v>
      </c>
    </row>
    <row r="98" spans="1:7" ht="24">
      <c r="A98" s="7">
        <v>79</v>
      </c>
      <c r="B98" s="15" t="s">
        <v>751</v>
      </c>
      <c r="C98" s="22" t="s">
        <v>861</v>
      </c>
      <c r="D98" s="12">
        <v>20</v>
      </c>
      <c r="E98" s="7" t="s">
        <v>820</v>
      </c>
      <c r="F98" s="66"/>
      <c r="G98" s="13">
        <f t="shared" si="5"/>
        <v>0</v>
      </c>
    </row>
    <row r="99" spans="1:7" ht="36">
      <c r="A99" s="7">
        <v>80</v>
      </c>
      <c r="B99" s="15" t="s">
        <v>382</v>
      </c>
      <c r="C99" s="23" t="s">
        <v>862</v>
      </c>
      <c r="D99" s="12">
        <v>20</v>
      </c>
      <c r="E99" s="7" t="s">
        <v>124</v>
      </c>
      <c r="F99" s="66"/>
      <c r="G99" s="13">
        <f t="shared" si="5"/>
        <v>0</v>
      </c>
    </row>
    <row r="100" spans="1:7" ht="24">
      <c r="A100" s="7">
        <v>81</v>
      </c>
      <c r="B100" s="15" t="s">
        <v>380</v>
      </c>
      <c r="C100" s="22" t="s">
        <v>863</v>
      </c>
      <c r="D100" s="12">
        <v>20</v>
      </c>
      <c r="E100" s="7" t="s">
        <v>820</v>
      </c>
      <c r="F100" s="66"/>
      <c r="G100" s="13">
        <f t="shared" si="5"/>
        <v>0</v>
      </c>
    </row>
    <row r="101" spans="1:7" ht="24">
      <c r="A101" s="7">
        <v>82</v>
      </c>
      <c r="B101" s="15" t="s">
        <v>466</v>
      </c>
      <c r="C101" s="23" t="s">
        <v>864</v>
      </c>
      <c r="D101" s="12">
        <v>20</v>
      </c>
      <c r="E101" s="7" t="s">
        <v>820</v>
      </c>
      <c r="F101" s="66"/>
      <c r="G101" s="13">
        <f t="shared" si="5"/>
        <v>0</v>
      </c>
    </row>
    <row r="102" spans="1:7" ht="24">
      <c r="A102" s="7">
        <v>83</v>
      </c>
      <c r="B102" s="15" t="s">
        <v>467</v>
      </c>
      <c r="C102" s="23" t="s">
        <v>865</v>
      </c>
      <c r="D102" s="12">
        <v>35</v>
      </c>
      <c r="E102" s="7" t="s">
        <v>124</v>
      </c>
      <c r="F102" s="66"/>
      <c r="G102" s="13">
        <f t="shared" si="5"/>
        <v>0</v>
      </c>
    </row>
    <row r="103" spans="1:7" ht="24">
      <c r="A103" s="7">
        <v>84</v>
      </c>
      <c r="B103" s="15" t="s">
        <v>379</v>
      </c>
      <c r="C103" s="23" t="s">
        <v>866</v>
      </c>
      <c r="D103" s="12">
        <v>25</v>
      </c>
      <c r="E103" s="27" t="s">
        <v>821</v>
      </c>
      <c r="F103" s="66"/>
      <c r="G103" s="13">
        <f t="shared" si="5"/>
        <v>0</v>
      </c>
    </row>
    <row r="104" spans="1:7" ht="12">
      <c r="A104" s="7">
        <v>85</v>
      </c>
      <c r="B104" s="15" t="s">
        <v>468</v>
      </c>
      <c r="C104" s="23" t="s">
        <v>867</v>
      </c>
      <c r="D104" s="12">
        <v>25</v>
      </c>
      <c r="E104" s="27" t="s">
        <v>821</v>
      </c>
      <c r="F104" s="66"/>
      <c r="G104" s="13">
        <f t="shared" si="5"/>
        <v>0</v>
      </c>
    </row>
    <row r="105" spans="1:7" ht="36">
      <c r="A105" s="7">
        <v>86</v>
      </c>
      <c r="B105" s="15" t="s">
        <v>469</v>
      </c>
      <c r="C105" s="23" t="s">
        <v>868</v>
      </c>
      <c r="D105" s="12">
        <v>562</v>
      </c>
      <c r="E105" s="7" t="s">
        <v>820</v>
      </c>
      <c r="F105" s="66"/>
      <c r="G105" s="13">
        <f t="shared" si="5"/>
        <v>0</v>
      </c>
    </row>
    <row r="106" spans="1:7" ht="24">
      <c r="A106" s="7">
        <v>87</v>
      </c>
      <c r="B106" s="15" t="s">
        <v>470</v>
      </c>
      <c r="C106" s="23" t="s">
        <v>869</v>
      </c>
      <c r="D106" s="12">
        <v>20</v>
      </c>
      <c r="E106" s="7" t="s">
        <v>820</v>
      </c>
      <c r="F106" s="66"/>
      <c r="G106" s="13">
        <f t="shared" si="5"/>
        <v>0</v>
      </c>
    </row>
    <row r="107" spans="1:7" ht="24">
      <c r="A107" s="7">
        <v>88</v>
      </c>
      <c r="B107" s="15" t="s">
        <v>471</v>
      </c>
      <c r="C107" s="23" t="s">
        <v>870</v>
      </c>
      <c r="D107" s="12">
        <v>80</v>
      </c>
      <c r="E107" s="7" t="s">
        <v>820</v>
      </c>
      <c r="F107" s="66"/>
      <c r="G107" s="13">
        <f t="shared" si="5"/>
        <v>0</v>
      </c>
    </row>
    <row r="108" spans="1:7" s="24" customFormat="1" ht="12">
      <c r="A108" s="7">
        <v>89</v>
      </c>
      <c r="B108" s="30" t="s">
        <v>456</v>
      </c>
      <c r="C108" s="23" t="s">
        <v>871</v>
      </c>
      <c r="D108" s="26">
        <v>30</v>
      </c>
      <c r="E108" s="27" t="s">
        <v>821</v>
      </c>
      <c r="F108" s="66"/>
      <c r="G108" s="13">
        <f t="shared" si="5"/>
        <v>0</v>
      </c>
    </row>
    <row r="109" spans="1:7" s="24" customFormat="1" ht="12.75">
      <c r="A109" s="21" t="s">
        <v>87</v>
      </c>
      <c r="B109" s="16" t="s">
        <v>1518</v>
      </c>
      <c r="C109" s="16"/>
      <c r="D109" s="57"/>
      <c r="E109" s="58"/>
      <c r="F109" s="67"/>
      <c r="G109" s="56">
        <f>SUM(G82:G108)</f>
        <v>0</v>
      </c>
    </row>
    <row r="110" spans="1:7" s="24" customFormat="1" ht="12.75">
      <c r="A110" s="21" t="s">
        <v>89</v>
      </c>
      <c r="B110" s="16" t="s">
        <v>90</v>
      </c>
      <c r="C110" s="16" t="s">
        <v>90</v>
      </c>
      <c r="D110" s="57"/>
      <c r="E110" s="58"/>
      <c r="F110" s="67"/>
      <c r="G110" s="54"/>
    </row>
    <row r="111" spans="1:7" ht="24">
      <c r="A111" s="7">
        <v>90</v>
      </c>
      <c r="B111" s="15" t="s">
        <v>472</v>
      </c>
      <c r="C111" s="23" t="s">
        <v>872</v>
      </c>
      <c r="D111" s="12">
        <v>30</v>
      </c>
      <c r="E111" s="7" t="s">
        <v>124</v>
      </c>
      <c r="F111" s="66"/>
      <c r="G111" s="13">
        <f aca="true" t="shared" si="6" ref="G111:G145">ROUND(D111*F111,2)</f>
        <v>0</v>
      </c>
    </row>
    <row r="112" spans="1:7" ht="24">
      <c r="A112" s="7">
        <v>91</v>
      </c>
      <c r="B112" s="15" t="s">
        <v>473</v>
      </c>
      <c r="C112" s="23" t="s">
        <v>873</v>
      </c>
      <c r="D112" s="12">
        <v>15</v>
      </c>
      <c r="E112" s="7" t="s">
        <v>820</v>
      </c>
      <c r="F112" s="66"/>
      <c r="G112" s="13">
        <f t="shared" si="6"/>
        <v>0</v>
      </c>
    </row>
    <row r="113" spans="1:7" ht="12">
      <c r="A113" s="7">
        <v>92</v>
      </c>
      <c r="B113" s="15" t="s">
        <v>218</v>
      </c>
      <c r="C113" s="23" t="s">
        <v>874</v>
      </c>
      <c r="D113" s="12">
        <v>15</v>
      </c>
      <c r="E113" s="7" t="s">
        <v>124</v>
      </c>
      <c r="F113" s="66"/>
      <c r="G113" s="13">
        <f t="shared" si="6"/>
        <v>0</v>
      </c>
    </row>
    <row r="114" spans="1:7" ht="24">
      <c r="A114" s="7">
        <v>93</v>
      </c>
      <c r="B114" s="15" t="s">
        <v>474</v>
      </c>
      <c r="C114" s="23" t="s">
        <v>875</v>
      </c>
      <c r="D114" s="12">
        <v>25</v>
      </c>
      <c r="E114" s="7" t="s">
        <v>820</v>
      </c>
      <c r="F114" s="66"/>
      <c r="G114" s="13">
        <f t="shared" si="6"/>
        <v>0</v>
      </c>
    </row>
    <row r="115" spans="1:7" ht="24">
      <c r="A115" s="7">
        <v>94</v>
      </c>
      <c r="B115" s="15" t="s">
        <v>475</v>
      </c>
      <c r="C115" s="23" t="s">
        <v>876</v>
      </c>
      <c r="D115" s="12">
        <v>30</v>
      </c>
      <c r="E115" s="7" t="s">
        <v>820</v>
      </c>
      <c r="F115" s="66"/>
      <c r="G115" s="13">
        <f t="shared" si="6"/>
        <v>0</v>
      </c>
    </row>
    <row r="116" spans="1:7" ht="24">
      <c r="A116" s="7">
        <v>95</v>
      </c>
      <c r="B116" s="15" t="s">
        <v>476</v>
      </c>
      <c r="C116" s="23" t="s">
        <v>877</v>
      </c>
      <c r="D116" s="12">
        <v>30</v>
      </c>
      <c r="E116" s="7" t="s">
        <v>820</v>
      </c>
      <c r="F116" s="66"/>
      <c r="G116" s="13">
        <f t="shared" si="6"/>
        <v>0</v>
      </c>
    </row>
    <row r="117" spans="1:7" ht="24">
      <c r="A117" s="7">
        <v>96</v>
      </c>
      <c r="B117" s="15" t="s">
        <v>477</v>
      </c>
      <c r="C117" s="23" t="s">
        <v>878</v>
      </c>
      <c r="D117" s="12">
        <v>30</v>
      </c>
      <c r="E117" s="7" t="s">
        <v>820</v>
      </c>
      <c r="F117" s="66"/>
      <c r="G117" s="13">
        <f t="shared" si="6"/>
        <v>0</v>
      </c>
    </row>
    <row r="118" spans="1:7" ht="24">
      <c r="A118" s="7">
        <v>97</v>
      </c>
      <c r="B118" s="15" t="s">
        <v>478</v>
      </c>
      <c r="C118" s="23" t="s">
        <v>879</v>
      </c>
      <c r="D118" s="12">
        <v>30</v>
      </c>
      <c r="E118" s="7" t="s">
        <v>820</v>
      </c>
      <c r="F118" s="66"/>
      <c r="G118" s="13">
        <f t="shared" si="6"/>
        <v>0</v>
      </c>
    </row>
    <row r="119" spans="1:7" ht="24">
      <c r="A119" s="7">
        <v>98</v>
      </c>
      <c r="B119" s="15" t="s">
        <v>479</v>
      </c>
      <c r="C119" s="23" t="s">
        <v>880</v>
      </c>
      <c r="D119" s="12">
        <v>30</v>
      </c>
      <c r="E119" s="7" t="s">
        <v>124</v>
      </c>
      <c r="F119" s="66"/>
      <c r="G119" s="13">
        <f t="shared" si="6"/>
        <v>0</v>
      </c>
    </row>
    <row r="120" spans="1:7" ht="24">
      <c r="A120" s="7">
        <v>99</v>
      </c>
      <c r="B120" s="15" t="s">
        <v>480</v>
      </c>
      <c r="C120" s="23" t="s">
        <v>881</v>
      </c>
      <c r="D120" s="12">
        <v>50</v>
      </c>
      <c r="E120" s="7" t="s">
        <v>124</v>
      </c>
      <c r="F120" s="66"/>
      <c r="G120" s="13">
        <f t="shared" si="6"/>
        <v>0</v>
      </c>
    </row>
    <row r="121" spans="1:7" ht="12">
      <c r="A121" s="7">
        <v>100</v>
      </c>
      <c r="B121" s="15" t="s">
        <v>481</v>
      </c>
      <c r="C121" s="23" t="s">
        <v>882</v>
      </c>
      <c r="D121" s="12">
        <v>120</v>
      </c>
      <c r="E121" s="7" t="s">
        <v>124</v>
      </c>
      <c r="F121" s="66"/>
      <c r="G121" s="13">
        <f t="shared" si="6"/>
        <v>0</v>
      </c>
    </row>
    <row r="122" spans="1:7" ht="12">
      <c r="A122" s="7">
        <v>101</v>
      </c>
      <c r="B122" s="15" t="s">
        <v>482</v>
      </c>
      <c r="C122" s="23" t="s">
        <v>883</v>
      </c>
      <c r="D122" s="12">
        <v>25</v>
      </c>
      <c r="E122" s="27" t="s">
        <v>821</v>
      </c>
      <c r="F122" s="66"/>
      <c r="G122" s="13">
        <f t="shared" si="6"/>
        <v>0</v>
      </c>
    </row>
    <row r="123" spans="1:7" ht="24">
      <c r="A123" s="7">
        <v>102</v>
      </c>
      <c r="B123" s="15" t="s">
        <v>483</v>
      </c>
      <c r="C123" s="23" t="s">
        <v>884</v>
      </c>
      <c r="D123" s="12">
        <v>20</v>
      </c>
      <c r="E123" s="27" t="s">
        <v>821</v>
      </c>
      <c r="F123" s="66"/>
      <c r="G123" s="13">
        <f t="shared" si="6"/>
        <v>0</v>
      </c>
    </row>
    <row r="124" spans="1:7" ht="24">
      <c r="A124" s="7">
        <v>103</v>
      </c>
      <c r="B124" s="15" t="s">
        <v>383</v>
      </c>
      <c r="C124" s="23" t="s">
        <v>885</v>
      </c>
      <c r="D124" s="12">
        <v>30</v>
      </c>
      <c r="E124" s="7" t="s">
        <v>124</v>
      </c>
      <c r="F124" s="66"/>
      <c r="G124" s="13">
        <f t="shared" si="6"/>
        <v>0</v>
      </c>
    </row>
    <row r="125" spans="1:7" ht="24">
      <c r="A125" s="7">
        <v>104</v>
      </c>
      <c r="B125" s="15" t="s">
        <v>384</v>
      </c>
      <c r="C125" s="23" t="s">
        <v>886</v>
      </c>
      <c r="D125" s="12">
        <v>10</v>
      </c>
      <c r="E125" s="7" t="s">
        <v>124</v>
      </c>
      <c r="F125" s="66"/>
      <c r="G125" s="13">
        <f t="shared" si="6"/>
        <v>0</v>
      </c>
    </row>
    <row r="126" spans="1:7" ht="12">
      <c r="A126" s="7">
        <v>105</v>
      </c>
      <c r="B126" s="15" t="s">
        <v>385</v>
      </c>
      <c r="C126" s="23" t="s">
        <v>887</v>
      </c>
      <c r="D126" s="12">
        <v>30</v>
      </c>
      <c r="E126" s="7" t="s">
        <v>124</v>
      </c>
      <c r="F126" s="66"/>
      <c r="G126" s="13">
        <f t="shared" si="6"/>
        <v>0</v>
      </c>
    </row>
    <row r="127" spans="1:7" ht="12">
      <c r="A127" s="7">
        <v>106</v>
      </c>
      <c r="B127" s="15" t="s">
        <v>386</v>
      </c>
      <c r="C127" s="23" t="s">
        <v>888</v>
      </c>
      <c r="D127" s="12">
        <v>20</v>
      </c>
      <c r="E127" s="27" t="s">
        <v>821</v>
      </c>
      <c r="F127" s="66"/>
      <c r="G127" s="13">
        <f t="shared" si="6"/>
        <v>0</v>
      </c>
    </row>
    <row r="128" spans="1:7" ht="24">
      <c r="A128" s="7">
        <v>107</v>
      </c>
      <c r="B128" s="15" t="s">
        <v>387</v>
      </c>
      <c r="C128" s="23" t="s">
        <v>889</v>
      </c>
      <c r="D128" s="12">
        <v>15</v>
      </c>
      <c r="E128" s="27" t="s">
        <v>821</v>
      </c>
      <c r="F128" s="66"/>
      <c r="G128" s="13">
        <f t="shared" si="6"/>
        <v>0</v>
      </c>
    </row>
    <row r="129" spans="1:7" ht="24">
      <c r="A129" s="7">
        <v>108</v>
      </c>
      <c r="B129" s="15" t="s">
        <v>183</v>
      </c>
      <c r="C129" s="23" t="s">
        <v>890</v>
      </c>
      <c r="D129" s="12">
        <v>130</v>
      </c>
      <c r="E129" s="7" t="s">
        <v>407</v>
      </c>
      <c r="F129" s="66"/>
      <c r="G129" s="13">
        <f t="shared" si="6"/>
        <v>0</v>
      </c>
    </row>
    <row r="130" spans="1:7" ht="12">
      <c r="A130" s="7">
        <v>109</v>
      </c>
      <c r="B130" s="15" t="s">
        <v>388</v>
      </c>
      <c r="C130" s="23" t="s">
        <v>891</v>
      </c>
      <c r="D130" s="12">
        <v>30</v>
      </c>
      <c r="E130" s="7" t="s">
        <v>124</v>
      </c>
      <c r="F130" s="66"/>
      <c r="G130" s="13">
        <f t="shared" si="6"/>
        <v>0</v>
      </c>
    </row>
    <row r="131" spans="1:7" ht="12">
      <c r="A131" s="7">
        <v>110</v>
      </c>
      <c r="B131" s="15" t="s">
        <v>484</v>
      </c>
      <c r="C131" s="23" t="s">
        <v>892</v>
      </c>
      <c r="D131" s="12">
        <v>30</v>
      </c>
      <c r="E131" s="7" t="s">
        <v>124</v>
      </c>
      <c r="F131" s="66"/>
      <c r="G131" s="13">
        <f t="shared" si="6"/>
        <v>0</v>
      </c>
    </row>
    <row r="132" spans="1:7" ht="24">
      <c r="A132" s="7">
        <v>111</v>
      </c>
      <c r="B132" s="15" t="s">
        <v>485</v>
      </c>
      <c r="C132" s="23" t="s">
        <v>893</v>
      </c>
      <c r="D132" s="12">
        <v>10</v>
      </c>
      <c r="E132" s="27" t="s">
        <v>821</v>
      </c>
      <c r="F132" s="66"/>
      <c r="G132" s="13">
        <f t="shared" si="6"/>
        <v>0</v>
      </c>
    </row>
    <row r="133" spans="1:7" ht="12">
      <c r="A133" s="7">
        <v>112</v>
      </c>
      <c r="B133" s="15" t="s">
        <v>389</v>
      </c>
      <c r="C133" s="23" t="s">
        <v>894</v>
      </c>
      <c r="D133" s="12">
        <v>10</v>
      </c>
      <c r="E133" s="27" t="s">
        <v>821</v>
      </c>
      <c r="F133" s="66"/>
      <c r="G133" s="13">
        <f t="shared" si="6"/>
        <v>0</v>
      </c>
    </row>
    <row r="134" spans="1:7" ht="12">
      <c r="A134" s="7">
        <v>113</v>
      </c>
      <c r="B134" s="15" t="s">
        <v>391</v>
      </c>
      <c r="C134" s="23" t="s">
        <v>895</v>
      </c>
      <c r="D134" s="12">
        <v>30</v>
      </c>
      <c r="E134" s="7" t="s">
        <v>124</v>
      </c>
      <c r="F134" s="66"/>
      <c r="G134" s="13">
        <f t="shared" si="6"/>
        <v>0</v>
      </c>
    </row>
    <row r="135" spans="1:7" ht="24">
      <c r="A135" s="7">
        <v>114</v>
      </c>
      <c r="B135" s="15" t="s">
        <v>392</v>
      </c>
      <c r="C135" s="23" t="s">
        <v>896</v>
      </c>
      <c r="D135" s="12">
        <v>10</v>
      </c>
      <c r="E135" s="27" t="s">
        <v>821</v>
      </c>
      <c r="F135" s="66"/>
      <c r="G135" s="13">
        <f t="shared" si="6"/>
        <v>0</v>
      </c>
    </row>
    <row r="136" spans="1:7" ht="12">
      <c r="A136" s="7">
        <v>115</v>
      </c>
      <c r="B136" s="15" t="s">
        <v>390</v>
      </c>
      <c r="C136" s="23" t="s">
        <v>897</v>
      </c>
      <c r="D136" s="12">
        <v>10</v>
      </c>
      <c r="E136" s="27" t="s">
        <v>821</v>
      </c>
      <c r="F136" s="66"/>
      <c r="G136" s="13">
        <f t="shared" si="6"/>
        <v>0</v>
      </c>
    </row>
    <row r="137" spans="1:7" ht="12">
      <c r="A137" s="7">
        <v>116</v>
      </c>
      <c r="B137" s="15" t="s">
        <v>115</v>
      </c>
      <c r="C137" s="23" t="s">
        <v>898</v>
      </c>
      <c r="D137" s="12">
        <v>10</v>
      </c>
      <c r="E137" s="7" t="s">
        <v>820</v>
      </c>
      <c r="F137" s="66"/>
      <c r="G137" s="13">
        <f t="shared" si="6"/>
        <v>0</v>
      </c>
    </row>
    <row r="138" spans="1:7" ht="24">
      <c r="A138" s="7">
        <v>117</v>
      </c>
      <c r="B138" s="15" t="s">
        <v>219</v>
      </c>
      <c r="C138" s="23" t="s">
        <v>899</v>
      </c>
      <c r="D138" s="12">
        <v>60</v>
      </c>
      <c r="E138" s="7" t="s">
        <v>124</v>
      </c>
      <c r="F138" s="66"/>
      <c r="G138" s="13">
        <f t="shared" si="6"/>
        <v>0</v>
      </c>
    </row>
    <row r="139" spans="1:7" ht="24">
      <c r="A139" s="7">
        <v>118</v>
      </c>
      <c r="B139" s="15" t="s">
        <v>486</v>
      </c>
      <c r="C139" s="22" t="s">
        <v>900</v>
      </c>
      <c r="D139" s="12">
        <v>30</v>
      </c>
      <c r="E139" s="7" t="s">
        <v>820</v>
      </c>
      <c r="F139" s="66"/>
      <c r="G139" s="13">
        <f t="shared" si="6"/>
        <v>0</v>
      </c>
    </row>
    <row r="140" spans="1:7" ht="36">
      <c r="A140" s="7">
        <v>119</v>
      </c>
      <c r="B140" s="15" t="s">
        <v>487</v>
      </c>
      <c r="C140" s="22" t="s">
        <v>901</v>
      </c>
      <c r="D140" s="12">
        <v>60</v>
      </c>
      <c r="E140" s="7" t="s">
        <v>820</v>
      </c>
      <c r="F140" s="66"/>
      <c r="G140" s="13">
        <f t="shared" si="6"/>
        <v>0</v>
      </c>
    </row>
    <row r="141" spans="1:7" ht="24">
      <c r="A141" s="7">
        <v>120</v>
      </c>
      <c r="B141" s="15" t="s">
        <v>91</v>
      </c>
      <c r="C141" s="23" t="s">
        <v>902</v>
      </c>
      <c r="D141" s="12">
        <v>30</v>
      </c>
      <c r="E141" s="7" t="s">
        <v>820</v>
      </c>
      <c r="F141" s="66"/>
      <c r="G141" s="13">
        <f t="shared" si="6"/>
        <v>0</v>
      </c>
    </row>
    <row r="142" spans="1:7" ht="24">
      <c r="A142" s="7">
        <v>121</v>
      </c>
      <c r="B142" s="15" t="s">
        <v>759</v>
      </c>
      <c r="C142" s="23" t="s">
        <v>903</v>
      </c>
      <c r="D142" s="12">
        <v>60</v>
      </c>
      <c r="E142" s="7" t="s">
        <v>124</v>
      </c>
      <c r="F142" s="66"/>
      <c r="G142" s="13">
        <f t="shared" si="6"/>
        <v>0</v>
      </c>
    </row>
    <row r="143" spans="1:7" ht="24">
      <c r="A143" s="7">
        <v>122</v>
      </c>
      <c r="B143" s="15" t="s">
        <v>393</v>
      </c>
      <c r="C143" s="22" t="s">
        <v>904</v>
      </c>
      <c r="D143" s="12">
        <v>25</v>
      </c>
      <c r="E143" s="7" t="s">
        <v>124</v>
      </c>
      <c r="F143" s="66"/>
      <c r="G143" s="13">
        <f t="shared" si="6"/>
        <v>0</v>
      </c>
    </row>
    <row r="144" spans="1:7" ht="24">
      <c r="A144" s="7">
        <v>123</v>
      </c>
      <c r="B144" s="15" t="s">
        <v>394</v>
      </c>
      <c r="C144" s="22" t="s">
        <v>905</v>
      </c>
      <c r="D144" s="12">
        <v>190</v>
      </c>
      <c r="E144" s="7" t="s">
        <v>124</v>
      </c>
      <c r="F144" s="66"/>
      <c r="G144" s="13">
        <f t="shared" si="6"/>
        <v>0</v>
      </c>
    </row>
    <row r="145" spans="1:7" ht="24">
      <c r="A145" s="7">
        <v>124</v>
      </c>
      <c r="B145" s="15" t="s">
        <v>395</v>
      </c>
      <c r="C145" s="22" t="s">
        <v>906</v>
      </c>
      <c r="D145" s="12">
        <v>400</v>
      </c>
      <c r="E145" s="7" t="s">
        <v>124</v>
      </c>
      <c r="F145" s="66"/>
      <c r="G145" s="13">
        <f t="shared" si="6"/>
        <v>0</v>
      </c>
    </row>
    <row r="146" spans="1:7" ht="12.75">
      <c r="A146" s="21" t="s">
        <v>89</v>
      </c>
      <c r="B146" s="16" t="s">
        <v>1519</v>
      </c>
      <c r="C146" s="16"/>
      <c r="D146" s="53"/>
      <c r="E146" s="55"/>
      <c r="F146" s="67"/>
      <c r="G146" s="56">
        <f>SUM(G111:G145)</f>
        <v>0</v>
      </c>
    </row>
    <row r="147" spans="1:7" ht="12.75">
      <c r="A147" s="21" t="s">
        <v>92</v>
      </c>
      <c r="B147" s="16" t="s">
        <v>93</v>
      </c>
      <c r="C147" s="16" t="s">
        <v>93</v>
      </c>
      <c r="D147" s="53"/>
      <c r="E147" s="55"/>
      <c r="F147" s="67"/>
      <c r="G147" s="54"/>
    </row>
    <row r="148" spans="1:7" ht="24">
      <c r="A148" s="7">
        <v>125</v>
      </c>
      <c r="B148" s="15" t="s">
        <v>488</v>
      </c>
      <c r="C148" s="22" t="s">
        <v>907</v>
      </c>
      <c r="D148" s="12">
        <v>10</v>
      </c>
      <c r="E148" s="7" t="s">
        <v>820</v>
      </c>
      <c r="F148" s="66"/>
      <c r="G148" s="13">
        <f aca="true" t="shared" si="7" ref="G148:G181">ROUND(D148*F148,2)</f>
        <v>0</v>
      </c>
    </row>
    <row r="149" spans="1:7" ht="24">
      <c r="A149" s="7">
        <v>126</v>
      </c>
      <c r="B149" s="15" t="s">
        <v>116</v>
      </c>
      <c r="C149" s="23" t="s">
        <v>908</v>
      </c>
      <c r="D149" s="12">
        <v>25</v>
      </c>
      <c r="E149" s="7" t="s">
        <v>820</v>
      </c>
      <c r="F149" s="66"/>
      <c r="G149" s="13">
        <f t="shared" si="7"/>
        <v>0</v>
      </c>
    </row>
    <row r="150" spans="1:7" ht="24">
      <c r="A150" s="7">
        <v>127</v>
      </c>
      <c r="B150" s="15" t="s">
        <v>303</v>
      </c>
      <c r="C150" s="23" t="s">
        <v>909</v>
      </c>
      <c r="D150" s="12">
        <v>60</v>
      </c>
      <c r="E150" s="7" t="s">
        <v>820</v>
      </c>
      <c r="F150" s="66"/>
      <c r="G150" s="13">
        <f t="shared" si="7"/>
        <v>0</v>
      </c>
    </row>
    <row r="151" spans="1:7" ht="48">
      <c r="A151" s="7">
        <v>128</v>
      </c>
      <c r="B151" s="15" t="s">
        <v>489</v>
      </c>
      <c r="C151" s="23" t="s">
        <v>910</v>
      </c>
      <c r="D151" s="12">
        <v>100</v>
      </c>
      <c r="E151" s="7" t="s">
        <v>820</v>
      </c>
      <c r="F151" s="66"/>
      <c r="G151" s="13">
        <f t="shared" si="7"/>
        <v>0</v>
      </c>
    </row>
    <row r="152" spans="1:7" ht="48">
      <c r="A152" s="7">
        <v>129</v>
      </c>
      <c r="B152" s="15" t="s">
        <v>490</v>
      </c>
      <c r="C152" s="22" t="s">
        <v>911</v>
      </c>
      <c r="D152" s="12">
        <v>100</v>
      </c>
      <c r="E152" s="7" t="s">
        <v>820</v>
      </c>
      <c r="F152" s="66"/>
      <c r="G152" s="13">
        <f t="shared" si="7"/>
        <v>0</v>
      </c>
    </row>
    <row r="153" spans="1:7" ht="48">
      <c r="A153" s="7">
        <v>130</v>
      </c>
      <c r="B153" s="15" t="s">
        <v>396</v>
      </c>
      <c r="C153" s="22" t="s">
        <v>912</v>
      </c>
      <c r="D153" s="12">
        <v>60</v>
      </c>
      <c r="E153" s="7" t="s">
        <v>820</v>
      </c>
      <c r="F153" s="66"/>
      <c r="G153" s="13">
        <f t="shared" si="7"/>
        <v>0</v>
      </c>
    </row>
    <row r="154" spans="1:7" ht="48">
      <c r="A154" s="7">
        <v>131</v>
      </c>
      <c r="B154" s="15" t="s">
        <v>491</v>
      </c>
      <c r="C154" s="22" t="s">
        <v>913</v>
      </c>
      <c r="D154" s="12">
        <v>30</v>
      </c>
      <c r="E154" s="7" t="s">
        <v>820</v>
      </c>
      <c r="F154" s="66"/>
      <c r="G154" s="13">
        <f t="shared" si="7"/>
        <v>0</v>
      </c>
    </row>
    <row r="155" spans="1:7" ht="48">
      <c r="A155" s="7">
        <v>132</v>
      </c>
      <c r="B155" s="15" t="s">
        <v>492</v>
      </c>
      <c r="C155" s="22" t="s">
        <v>914</v>
      </c>
      <c r="D155" s="12">
        <v>100</v>
      </c>
      <c r="E155" s="7" t="s">
        <v>124</v>
      </c>
      <c r="F155" s="66"/>
      <c r="G155" s="13">
        <f t="shared" si="7"/>
        <v>0</v>
      </c>
    </row>
    <row r="156" spans="1:7" ht="48">
      <c r="A156" s="7">
        <v>133</v>
      </c>
      <c r="B156" s="15" t="s">
        <v>493</v>
      </c>
      <c r="C156" s="22" t="s">
        <v>915</v>
      </c>
      <c r="D156" s="12">
        <v>50</v>
      </c>
      <c r="E156" s="7" t="s">
        <v>820</v>
      </c>
      <c r="F156" s="66"/>
      <c r="G156" s="13">
        <f t="shared" si="7"/>
        <v>0</v>
      </c>
    </row>
    <row r="157" spans="1:7" ht="60">
      <c r="A157" s="7">
        <v>134</v>
      </c>
      <c r="B157" s="15" t="s">
        <v>494</v>
      </c>
      <c r="C157" s="22" t="s">
        <v>916</v>
      </c>
      <c r="D157" s="12">
        <v>30</v>
      </c>
      <c r="E157" s="7" t="s">
        <v>820</v>
      </c>
      <c r="F157" s="66"/>
      <c r="G157" s="13">
        <f t="shared" si="7"/>
        <v>0</v>
      </c>
    </row>
    <row r="158" spans="1:7" ht="48">
      <c r="A158" s="7">
        <v>135</v>
      </c>
      <c r="B158" s="15" t="s">
        <v>409</v>
      </c>
      <c r="C158" s="22" t="s">
        <v>917</v>
      </c>
      <c r="D158" s="12">
        <v>1325</v>
      </c>
      <c r="E158" s="7" t="s">
        <v>820</v>
      </c>
      <c r="F158" s="66"/>
      <c r="G158" s="13">
        <f t="shared" si="7"/>
        <v>0</v>
      </c>
    </row>
    <row r="159" spans="1:7" s="20" customFormat="1" ht="36">
      <c r="A159" s="7">
        <v>136</v>
      </c>
      <c r="B159" s="18" t="s">
        <v>495</v>
      </c>
      <c r="C159" s="25" t="s">
        <v>918</v>
      </c>
      <c r="D159" s="26">
        <v>15</v>
      </c>
      <c r="E159" s="7" t="s">
        <v>820</v>
      </c>
      <c r="F159" s="66"/>
      <c r="G159" s="13">
        <f t="shared" si="7"/>
        <v>0</v>
      </c>
    </row>
    <row r="160" spans="1:7" ht="48">
      <c r="A160" s="7">
        <v>137</v>
      </c>
      <c r="B160" s="15" t="s">
        <v>496</v>
      </c>
      <c r="C160" s="22" t="s">
        <v>919</v>
      </c>
      <c r="D160" s="26">
        <v>10</v>
      </c>
      <c r="E160" s="7" t="s">
        <v>124</v>
      </c>
      <c r="F160" s="66"/>
      <c r="G160" s="13">
        <f t="shared" si="7"/>
        <v>0</v>
      </c>
    </row>
    <row r="161" spans="1:7" ht="48">
      <c r="A161" s="7">
        <v>138</v>
      </c>
      <c r="B161" s="15" t="s">
        <v>497</v>
      </c>
      <c r="C161" s="22" t="s">
        <v>920</v>
      </c>
      <c r="D161" s="26">
        <v>10</v>
      </c>
      <c r="E161" s="7" t="s">
        <v>124</v>
      </c>
      <c r="F161" s="66"/>
      <c r="G161" s="13">
        <f t="shared" si="7"/>
        <v>0</v>
      </c>
    </row>
    <row r="162" spans="1:7" ht="60">
      <c r="A162" s="7">
        <v>139</v>
      </c>
      <c r="B162" s="15" t="s">
        <v>498</v>
      </c>
      <c r="C162" s="22" t="s">
        <v>921</v>
      </c>
      <c r="D162" s="12">
        <v>30</v>
      </c>
      <c r="E162" s="7" t="s">
        <v>820</v>
      </c>
      <c r="F162" s="66"/>
      <c r="G162" s="13">
        <f t="shared" si="7"/>
        <v>0</v>
      </c>
    </row>
    <row r="163" spans="1:7" ht="60">
      <c r="A163" s="7">
        <v>140</v>
      </c>
      <c r="B163" s="15" t="s">
        <v>499</v>
      </c>
      <c r="C163" s="22" t="s">
        <v>922</v>
      </c>
      <c r="D163" s="12">
        <v>30</v>
      </c>
      <c r="E163" s="7" t="s">
        <v>820</v>
      </c>
      <c r="F163" s="66"/>
      <c r="G163" s="13">
        <f t="shared" si="7"/>
        <v>0</v>
      </c>
    </row>
    <row r="164" spans="1:7" ht="60">
      <c r="A164" s="7">
        <v>141</v>
      </c>
      <c r="B164" s="15" t="s">
        <v>500</v>
      </c>
      <c r="C164" s="22" t="s">
        <v>923</v>
      </c>
      <c r="D164" s="12">
        <v>30</v>
      </c>
      <c r="E164" s="7" t="s">
        <v>820</v>
      </c>
      <c r="F164" s="66"/>
      <c r="G164" s="13">
        <f t="shared" si="7"/>
        <v>0</v>
      </c>
    </row>
    <row r="165" spans="1:7" ht="48">
      <c r="A165" s="7">
        <v>142</v>
      </c>
      <c r="B165" s="15" t="s">
        <v>501</v>
      </c>
      <c r="C165" s="22" t="s">
        <v>924</v>
      </c>
      <c r="D165" s="12">
        <v>95</v>
      </c>
      <c r="E165" s="7" t="s">
        <v>820</v>
      </c>
      <c r="F165" s="66"/>
      <c r="G165" s="13">
        <f t="shared" si="7"/>
        <v>0</v>
      </c>
    </row>
    <row r="166" spans="1:7" ht="24">
      <c r="A166" s="7">
        <v>143</v>
      </c>
      <c r="B166" s="15" t="s">
        <v>304</v>
      </c>
      <c r="C166" s="22" t="s">
        <v>925</v>
      </c>
      <c r="D166" s="12">
        <v>130</v>
      </c>
      <c r="E166" s="7" t="s">
        <v>820</v>
      </c>
      <c r="F166" s="66"/>
      <c r="G166" s="13">
        <f t="shared" si="7"/>
        <v>0</v>
      </c>
    </row>
    <row r="167" spans="1:7" ht="48">
      <c r="A167" s="7">
        <v>144</v>
      </c>
      <c r="B167" s="15" t="s">
        <v>502</v>
      </c>
      <c r="C167" s="22" t="s">
        <v>926</v>
      </c>
      <c r="D167" s="12">
        <v>130</v>
      </c>
      <c r="E167" s="7" t="s">
        <v>820</v>
      </c>
      <c r="F167" s="66"/>
      <c r="G167" s="13">
        <f t="shared" si="7"/>
        <v>0</v>
      </c>
    </row>
    <row r="168" spans="1:7" ht="24">
      <c r="A168" s="7">
        <v>145</v>
      </c>
      <c r="B168" s="15" t="s">
        <v>305</v>
      </c>
      <c r="C168" s="22" t="s">
        <v>927</v>
      </c>
      <c r="D168" s="12">
        <v>130</v>
      </c>
      <c r="E168" s="7" t="s">
        <v>820</v>
      </c>
      <c r="F168" s="66"/>
      <c r="G168" s="13">
        <f t="shared" si="7"/>
        <v>0</v>
      </c>
    </row>
    <row r="169" spans="1:7" ht="48">
      <c r="A169" s="7">
        <v>146</v>
      </c>
      <c r="B169" s="15" t="s">
        <v>503</v>
      </c>
      <c r="C169" s="22" t="s">
        <v>928</v>
      </c>
      <c r="D169" s="12">
        <v>100</v>
      </c>
      <c r="E169" s="7" t="s">
        <v>820</v>
      </c>
      <c r="F169" s="66"/>
      <c r="G169" s="13">
        <f t="shared" si="7"/>
        <v>0</v>
      </c>
    </row>
    <row r="170" spans="1:7" ht="36">
      <c r="A170" s="7">
        <v>147</v>
      </c>
      <c r="B170" s="15" t="s">
        <v>410</v>
      </c>
      <c r="C170" s="22" t="s">
        <v>929</v>
      </c>
      <c r="D170" s="12">
        <v>130</v>
      </c>
      <c r="E170" s="7" t="s">
        <v>820</v>
      </c>
      <c r="F170" s="66"/>
      <c r="G170" s="13">
        <f t="shared" si="7"/>
        <v>0</v>
      </c>
    </row>
    <row r="171" spans="1:7" ht="24">
      <c r="A171" s="7">
        <v>148</v>
      </c>
      <c r="B171" s="15" t="s">
        <v>306</v>
      </c>
      <c r="C171" s="22" t="s">
        <v>930</v>
      </c>
      <c r="D171" s="12">
        <v>130</v>
      </c>
      <c r="E171" s="7" t="s">
        <v>820</v>
      </c>
      <c r="F171" s="66"/>
      <c r="G171" s="13">
        <f t="shared" si="7"/>
        <v>0</v>
      </c>
    </row>
    <row r="172" spans="1:7" ht="48">
      <c r="A172" s="7">
        <v>149</v>
      </c>
      <c r="B172" s="15" t="s">
        <v>411</v>
      </c>
      <c r="C172" s="22" t="s">
        <v>931</v>
      </c>
      <c r="D172" s="12">
        <v>130</v>
      </c>
      <c r="E172" s="7" t="s">
        <v>820</v>
      </c>
      <c r="F172" s="66"/>
      <c r="G172" s="13">
        <f t="shared" si="7"/>
        <v>0</v>
      </c>
    </row>
    <row r="173" spans="1:7" ht="48">
      <c r="A173" s="7">
        <v>150</v>
      </c>
      <c r="B173" s="15" t="s">
        <v>412</v>
      </c>
      <c r="C173" s="22" t="s">
        <v>932</v>
      </c>
      <c r="D173" s="12">
        <v>130</v>
      </c>
      <c r="E173" s="7" t="s">
        <v>820</v>
      </c>
      <c r="F173" s="66"/>
      <c r="G173" s="13">
        <f t="shared" si="7"/>
        <v>0</v>
      </c>
    </row>
    <row r="174" spans="1:7" ht="48">
      <c r="A174" s="7">
        <v>151</v>
      </c>
      <c r="B174" s="15" t="s">
        <v>504</v>
      </c>
      <c r="C174" s="23" t="s">
        <v>933</v>
      </c>
      <c r="D174" s="12">
        <v>750</v>
      </c>
      <c r="E174" s="7" t="s">
        <v>820</v>
      </c>
      <c r="F174" s="66"/>
      <c r="G174" s="13">
        <f t="shared" si="7"/>
        <v>0</v>
      </c>
    </row>
    <row r="175" spans="1:7" ht="48">
      <c r="A175" s="7">
        <v>152</v>
      </c>
      <c r="B175" s="15" t="s">
        <v>505</v>
      </c>
      <c r="C175" s="22" t="s">
        <v>934</v>
      </c>
      <c r="D175" s="12">
        <v>300</v>
      </c>
      <c r="E175" s="7" t="s">
        <v>124</v>
      </c>
      <c r="F175" s="66"/>
      <c r="G175" s="13">
        <f t="shared" si="7"/>
        <v>0</v>
      </c>
    </row>
    <row r="176" spans="1:7" ht="48">
      <c r="A176" s="7">
        <v>153</v>
      </c>
      <c r="B176" s="15" t="s">
        <v>413</v>
      </c>
      <c r="C176" s="22" t="s">
        <v>935</v>
      </c>
      <c r="D176" s="12">
        <v>300</v>
      </c>
      <c r="E176" s="7" t="s">
        <v>820</v>
      </c>
      <c r="F176" s="66"/>
      <c r="G176" s="13">
        <f t="shared" si="7"/>
        <v>0</v>
      </c>
    </row>
    <row r="177" spans="1:7" ht="48">
      <c r="A177" s="7">
        <v>154</v>
      </c>
      <c r="B177" s="15" t="s">
        <v>414</v>
      </c>
      <c r="C177" s="22" t="s">
        <v>936</v>
      </c>
      <c r="D177" s="12">
        <v>300</v>
      </c>
      <c r="E177" s="7" t="s">
        <v>124</v>
      </c>
      <c r="F177" s="66"/>
      <c r="G177" s="13">
        <f t="shared" si="7"/>
        <v>0</v>
      </c>
    </row>
    <row r="178" spans="1:7" ht="12">
      <c r="A178" s="7">
        <v>155</v>
      </c>
      <c r="B178" s="15" t="s">
        <v>307</v>
      </c>
      <c r="C178" s="22" t="s">
        <v>937</v>
      </c>
      <c r="D178" s="12">
        <v>500</v>
      </c>
      <c r="E178" s="7" t="s">
        <v>820</v>
      </c>
      <c r="F178" s="66"/>
      <c r="G178" s="13">
        <f t="shared" si="7"/>
        <v>0</v>
      </c>
    </row>
    <row r="179" spans="1:7" ht="24">
      <c r="A179" s="7">
        <v>156</v>
      </c>
      <c r="B179" s="15" t="s">
        <v>506</v>
      </c>
      <c r="C179" s="23" t="s">
        <v>938</v>
      </c>
      <c r="D179" s="12">
        <v>500</v>
      </c>
      <c r="E179" s="7" t="s">
        <v>820</v>
      </c>
      <c r="F179" s="66"/>
      <c r="G179" s="13">
        <f t="shared" si="7"/>
        <v>0</v>
      </c>
    </row>
    <row r="180" spans="1:7" ht="24">
      <c r="A180" s="7">
        <v>157</v>
      </c>
      <c r="B180" s="15" t="s">
        <v>507</v>
      </c>
      <c r="C180" s="23" t="s">
        <v>939</v>
      </c>
      <c r="D180" s="12">
        <v>500</v>
      </c>
      <c r="E180" s="7" t="s">
        <v>820</v>
      </c>
      <c r="F180" s="66"/>
      <c r="G180" s="13">
        <f t="shared" si="7"/>
        <v>0</v>
      </c>
    </row>
    <row r="181" spans="1:7" ht="12">
      <c r="A181" s="7">
        <v>158</v>
      </c>
      <c r="B181" s="15" t="s">
        <v>210</v>
      </c>
      <c r="C181" s="22" t="s">
        <v>940</v>
      </c>
      <c r="D181" s="12">
        <v>500</v>
      </c>
      <c r="E181" s="7" t="s">
        <v>820</v>
      </c>
      <c r="F181" s="66"/>
      <c r="G181" s="13">
        <f t="shared" si="7"/>
        <v>0</v>
      </c>
    </row>
    <row r="182" spans="1:7" ht="12.75">
      <c r="A182" s="21" t="s">
        <v>92</v>
      </c>
      <c r="B182" s="16" t="s">
        <v>1520</v>
      </c>
      <c r="C182" s="16"/>
      <c r="D182" s="53"/>
      <c r="E182" s="55"/>
      <c r="F182" s="67"/>
      <c r="G182" s="56">
        <f>SUM(G148:G181)</f>
        <v>0</v>
      </c>
    </row>
    <row r="183" spans="1:7" ht="12.75">
      <c r="A183" s="21" t="s">
        <v>211</v>
      </c>
      <c r="B183" s="16" t="s">
        <v>212</v>
      </c>
      <c r="C183" s="16"/>
      <c r="D183" s="53"/>
      <c r="E183" s="55"/>
      <c r="F183" s="67"/>
      <c r="G183" s="54"/>
    </row>
    <row r="184" spans="1:7" ht="36">
      <c r="A184" s="7">
        <v>159</v>
      </c>
      <c r="B184" s="23" t="s">
        <v>509</v>
      </c>
      <c r="C184" s="23" t="s">
        <v>941</v>
      </c>
      <c r="D184" s="12">
        <v>100</v>
      </c>
      <c r="E184" s="7" t="s">
        <v>820</v>
      </c>
      <c r="F184" s="66"/>
      <c r="G184" s="13">
        <f aca="true" t="shared" si="8" ref="G184:G215">ROUND(D184*F184,2)</f>
        <v>0</v>
      </c>
    </row>
    <row r="185" spans="1:7" ht="36">
      <c r="A185" s="7">
        <v>160</v>
      </c>
      <c r="B185" s="23" t="s">
        <v>510</v>
      </c>
      <c r="C185" s="23" t="s">
        <v>942</v>
      </c>
      <c r="D185" s="12">
        <v>100</v>
      </c>
      <c r="E185" s="7" t="s">
        <v>820</v>
      </c>
      <c r="F185" s="66"/>
      <c r="G185" s="13">
        <f t="shared" si="8"/>
        <v>0</v>
      </c>
    </row>
    <row r="186" spans="1:7" ht="36">
      <c r="A186" s="7">
        <v>161</v>
      </c>
      <c r="B186" s="23" t="s">
        <v>511</v>
      </c>
      <c r="C186" s="23" t="s">
        <v>943</v>
      </c>
      <c r="D186" s="12">
        <v>50</v>
      </c>
      <c r="E186" s="7" t="s">
        <v>820</v>
      </c>
      <c r="F186" s="66"/>
      <c r="G186" s="13">
        <f t="shared" si="8"/>
        <v>0</v>
      </c>
    </row>
    <row r="187" spans="1:7" ht="36">
      <c r="A187" s="7">
        <v>162</v>
      </c>
      <c r="B187" s="23" t="s">
        <v>512</v>
      </c>
      <c r="C187" s="23" t="s">
        <v>944</v>
      </c>
      <c r="D187" s="12">
        <v>100</v>
      </c>
      <c r="E187" s="7" t="s">
        <v>124</v>
      </c>
      <c r="F187" s="66"/>
      <c r="G187" s="13">
        <f t="shared" si="8"/>
        <v>0</v>
      </c>
    </row>
    <row r="188" spans="1:7" ht="36">
      <c r="A188" s="7">
        <v>163</v>
      </c>
      <c r="B188" s="23" t="s">
        <v>513</v>
      </c>
      <c r="C188" s="23" t="s">
        <v>945</v>
      </c>
      <c r="D188" s="12">
        <v>50</v>
      </c>
      <c r="E188" s="7" t="s">
        <v>820</v>
      </c>
      <c r="F188" s="66"/>
      <c r="G188" s="13">
        <f t="shared" si="8"/>
        <v>0</v>
      </c>
    </row>
    <row r="189" spans="1:7" s="20" customFormat="1" ht="36">
      <c r="A189" s="7">
        <v>164</v>
      </c>
      <c r="B189" s="23" t="s">
        <v>514</v>
      </c>
      <c r="C189" s="23" t="s">
        <v>946</v>
      </c>
      <c r="D189" s="26">
        <v>400</v>
      </c>
      <c r="E189" s="27" t="s">
        <v>82</v>
      </c>
      <c r="F189" s="66"/>
      <c r="G189" s="13">
        <f t="shared" si="8"/>
        <v>0</v>
      </c>
    </row>
    <row r="190" spans="1:8" ht="48">
      <c r="A190" s="7">
        <v>165</v>
      </c>
      <c r="B190" s="22" t="s">
        <v>515</v>
      </c>
      <c r="C190" s="23" t="s">
        <v>947</v>
      </c>
      <c r="D190" s="12">
        <v>30</v>
      </c>
      <c r="E190" s="7" t="s">
        <v>820</v>
      </c>
      <c r="F190" s="66"/>
      <c r="G190" s="13">
        <f t="shared" si="8"/>
        <v>0</v>
      </c>
      <c r="H190" s="28"/>
    </row>
    <row r="191" spans="1:7" ht="36">
      <c r="A191" s="7">
        <v>166</v>
      </c>
      <c r="B191" s="23" t="s">
        <v>516</v>
      </c>
      <c r="C191" s="22" t="s">
        <v>948</v>
      </c>
      <c r="D191" s="12">
        <v>30</v>
      </c>
      <c r="E191" s="7" t="s">
        <v>820</v>
      </c>
      <c r="F191" s="66"/>
      <c r="G191" s="13">
        <f t="shared" si="8"/>
        <v>0</v>
      </c>
    </row>
    <row r="192" spans="1:7" ht="48">
      <c r="A192" s="7">
        <v>167</v>
      </c>
      <c r="B192" s="22" t="s">
        <v>398</v>
      </c>
      <c r="C192" s="23" t="s">
        <v>949</v>
      </c>
      <c r="D192" s="12">
        <v>30</v>
      </c>
      <c r="E192" s="7" t="s">
        <v>820</v>
      </c>
      <c r="F192" s="66"/>
      <c r="G192" s="13">
        <f t="shared" si="8"/>
        <v>0</v>
      </c>
    </row>
    <row r="193" spans="1:7" ht="36">
      <c r="A193" s="7">
        <v>168</v>
      </c>
      <c r="B193" s="22" t="s">
        <v>399</v>
      </c>
      <c r="C193" s="22" t="s">
        <v>950</v>
      </c>
      <c r="D193" s="12">
        <v>30</v>
      </c>
      <c r="E193" s="7" t="s">
        <v>820</v>
      </c>
      <c r="F193" s="66"/>
      <c r="G193" s="13">
        <f t="shared" si="8"/>
        <v>0</v>
      </c>
    </row>
    <row r="194" spans="1:7" ht="12">
      <c r="A194" s="7">
        <v>169</v>
      </c>
      <c r="B194" s="23" t="s">
        <v>517</v>
      </c>
      <c r="C194" s="22" t="s">
        <v>951</v>
      </c>
      <c r="D194" s="12">
        <v>20</v>
      </c>
      <c r="E194" s="27" t="s">
        <v>821</v>
      </c>
      <c r="F194" s="66"/>
      <c r="G194" s="13">
        <f t="shared" si="8"/>
        <v>0</v>
      </c>
    </row>
    <row r="195" spans="1:7" ht="12">
      <c r="A195" s="7">
        <v>170</v>
      </c>
      <c r="B195" s="22" t="s">
        <v>397</v>
      </c>
      <c r="C195" s="23" t="s">
        <v>952</v>
      </c>
      <c r="D195" s="12">
        <v>100</v>
      </c>
      <c r="E195" s="7" t="s">
        <v>820</v>
      </c>
      <c r="F195" s="66"/>
      <c r="G195" s="13">
        <f t="shared" si="8"/>
        <v>0</v>
      </c>
    </row>
    <row r="196" spans="1:8" ht="60">
      <c r="A196" s="7">
        <v>171</v>
      </c>
      <c r="B196" s="22" t="s">
        <v>518</v>
      </c>
      <c r="C196" s="22" t="s">
        <v>953</v>
      </c>
      <c r="D196" s="12">
        <v>30</v>
      </c>
      <c r="E196" s="7" t="s">
        <v>820</v>
      </c>
      <c r="F196" s="66"/>
      <c r="G196" s="13">
        <f t="shared" si="8"/>
        <v>0</v>
      </c>
      <c r="H196" s="28"/>
    </row>
    <row r="197" spans="1:7" ht="36">
      <c r="A197" s="7">
        <v>172</v>
      </c>
      <c r="B197" s="22" t="s">
        <v>519</v>
      </c>
      <c r="C197" s="22" t="s">
        <v>954</v>
      </c>
      <c r="D197" s="12">
        <v>30</v>
      </c>
      <c r="E197" s="7" t="s">
        <v>820</v>
      </c>
      <c r="F197" s="66"/>
      <c r="G197" s="13">
        <f t="shared" si="8"/>
        <v>0</v>
      </c>
    </row>
    <row r="198" spans="1:7" ht="12">
      <c r="A198" s="7">
        <v>173</v>
      </c>
      <c r="B198" s="23" t="s">
        <v>520</v>
      </c>
      <c r="C198" s="22" t="s">
        <v>955</v>
      </c>
      <c r="D198" s="12">
        <v>20</v>
      </c>
      <c r="E198" s="27" t="s">
        <v>821</v>
      </c>
      <c r="F198" s="66"/>
      <c r="G198" s="13">
        <f t="shared" si="8"/>
        <v>0</v>
      </c>
    </row>
    <row r="199" spans="1:7" ht="24">
      <c r="A199" s="7">
        <v>174</v>
      </c>
      <c r="B199" s="23" t="s">
        <v>521</v>
      </c>
      <c r="C199" s="23" t="s">
        <v>956</v>
      </c>
      <c r="D199" s="12">
        <v>50</v>
      </c>
      <c r="E199" s="7" t="s">
        <v>820</v>
      </c>
      <c r="F199" s="66"/>
      <c r="G199" s="13">
        <f t="shared" si="8"/>
        <v>0</v>
      </c>
    </row>
    <row r="200" spans="1:7" ht="12">
      <c r="A200" s="7">
        <v>175</v>
      </c>
      <c r="B200" s="23" t="s">
        <v>117</v>
      </c>
      <c r="C200" s="23" t="s">
        <v>957</v>
      </c>
      <c r="D200" s="12">
        <v>30</v>
      </c>
      <c r="E200" s="7" t="s">
        <v>820</v>
      </c>
      <c r="F200" s="66"/>
      <c r="G200" s="13">
        <f t="shared" si="8"/>
        <v>0</v>
      </c>
    </row>
    <row r="201" spans="1:7" ht="48">
      <c r="A201" s="7">
        <v>176</v>
      </c>
      <c r="B201" s="22" t="s">
        <v>522</v>
      </c>
      <c r="C201" s="23" t="s">
        <v>958</v>
      </c>
      <c r="D201" s="12">
        <v>20</v>
      </c>
      <c r="E201" s="7" t="s">
        <v>820</v>
      </c>
      <c r="F201" s="66"/>
      <c r="G201" s="13">
        <f t="shared" si="8"/>
        <v>0</v>
      </c>
    </row>
    <row r="202" spans="1:7" ht="24">
      <c r="A202" s="7">
        <v>177</v>
      </c>
      <c r="B202" s="22" t="s">
        <v>523</v>
      </c>
      <c r="C202" s="22" t="s">
        <v>959</v>
      </c>
      <c r="D202" s="12">
        <v>3</v>
      </c>
      <c r="E202" s="27" t="s">
        <v>821</v>
      </c>
      <c r="F202" s="66"/>
      <c r="G202" s="13">
        <f t="shared" si="8"/>
        <v>0</v>
      </c>
    </row>
    <row r="203" spans="1:7" ht="24">
      <c r="A203" s="7">
        <v>178</v>
      </c>
      <c r="B203" s="22" t="s">
        <v>524</v>
      </c>
      <c r="C203" s="22" t="s">
        <v>960</v>
      </c>
      <c r="D203" s="12">
        <v>10</v>
      </c>
      <c r="E203" s="27" t="s">
        <v>821</v>
      </c>
      <c r="F203" s="66"/>
      <c r="G203" s="13">
        <f t="shared" si="8"/>
        <v>0</v>
      </c>
    </row>
    <row r="204" spans="1:7" ht="24">
      <c r="A204" s="7">
        <v>179</v>
      </c>
      <c r="B204" s="23" t="s">
        <v>318</v>
      </c>
      <c r="C204" s="22" t="s">
        <v>961</v>
      </c>
      <c r="D204" s="12">
        <v>3</v>
      </c>
      <c r="E204" s="27" t="s">
        <v>821</v>
      </c>
      <c r="F204" s="66"/>
      <c r="G204" s="13">
        <f t="shared" si="8"/>
        <v>0</v>
      </c>
    </row>
    <row r="205" spans="1:7" ht="48">
      <c r="A205" s="7">
        <v>180</v>
      </c>
      <c r="B205" s="23" t="s">
        <v>525</v>
      </c>
      <c r="C205" s="23" t="s">
        <v>962</v>
      </c>
      <c r="D205" s="12">
        <v>20</v>
      </c>
      <c r="E205" s="7" t="s">
        <v>820</v>
      </c>
      <c r="F205" s="66"/>
      <c r="G205" s="13">
        <f t="shared" si="8"/>
        <v>0</v>
      </c>
    </row>
    <row r="206" spans="1:7" ht="60">
      <c r="A206" s="7">
        <v>181</v>
      </c>
      <c r="B206" s="23" t="s">
        <v>526</v>
      </c>
      <c r="C206" s="23" t="s">
        <v>963</v>
      </c>
      <c r="D206" s="12">
        <v>13</v>
      </c>
      <c r="E206" s="7" t="s">
        <v>820</v>
      </c>
      <c r="F206" s="66"/>
      <c r="G206" s="13">
        <f t="shared" si="8"/>
        <v>0</v>
      </c>
    </row>
    <row r="207" spans="1:7" ht="48">
      <c r="A207" s="7">
        <v>182</v>
      </c>
      <c r="B207" s="23" t="s">
        <v>308</v>
      </c>
      <c r="C207" s="23" t="s">
        <v>964</v>
      </c>
      <c r="D207" s="12">
        <v>6</v>
      </c>
      <c r="E207" s="7" t="s">
        <v>820</v>
      </c>
      <c r="F207" s="66"/>
      <c r="G207" s="13">
        <f t="shared" si="8"/>
        <v>0</v>
      </c>
    </row>
    <row r="208" spans="1:7" ht="36">
      <c r="A208" s="7">
        <v>183</v>
      </c>
      <c r="B208" s="23" t="s">
        <v>527</v>
      </c>
      <c r="C208" s="23" t="s">
        <v>965</v>
      </c>
      <c r="D208" s="12">
        <v>32</v>
      </c>
      <c r="E208" s="7" t="s">
        <v>820</v>
      </c>
      <c r="F208" s="66"/>
      <c r="G208" s="13">
        <f t="shared" si="8"/>
        <v>0</v>
      </c>
    </row>
    <row r="209" spans="1:7" ht="12">
      <c r="A209" s="7">
        <v>184</v>
      </c>
      <c r="B209" s="23" t="s">
        <v>118</v>
      </c>
      <c r="C209" s="23" t="s">
        <v>966</v>
      </c>
      <c r="D209" s="12">
        <v>20</v>
      </c>
      <c r="E209" s="7" t="s">
        <v>820</v>
      </c>
      <c r="F209" s="66"/>
      <c r="G209" s="13">
        <f t="shared" si="8"/>
        <v>0</v>
      </c>
    </row>
    <row r="210" spans="1:7" ht="36">
      <c r="A210" s="7">
        <v>185</v>
      </c>
      <c r="B210" s="23" t="s">
        <v>528</v>
      </c>
      <c r="C210" s="23" t="s">
        <v>967</v>
      </c>
      <c r="D210" s="12">
        <v>5</v>
      </c>
      <c r="E210" s="7" t="s">
        <v>820</v>
      </c>
      <c r="F210" s="66"/>
      <c r="G210" s="13">
        <f t="shared" si="8"/>
        <v>0</v>
      </c>
    </row>
    <row r="211" spans="1:7" ht="36">
      <c r="A211" s="7">
        <v>186</v>
      </c>
      <c r="B211" s="23" t="s">
        <v>529</v>
      </c>
      <c r="C211" s="23" t="s">
        <v>968</v>
      </c>
      <c r="D211" s="12">
        <v>10</v>
      </c>
      <c r="E211" s="7" t="s">
        <v>820</v>
      </c>
      <c r="F211" s="66"/>
      <c r="G211" s="13">
        <f t="shared" si="8"/>
        <v>0</v>
      </c>
    </row>
    <row r="212" spans="1:7" ht="24">
      <c r="A212" s="7">
        <v>187</v>
      </c>
      <c r="B212" s="23" t="s">
        <v>508</v>
      </c>
      <c r="C212" s="23" t="s">
        <v>969</v>
      </c>
      <c r="D212" s="12">
        <v>10</v>
      </c>
      <c r="E212" s="7" t="s">
        <v>820</v>
      </c>
      <c r="F212" s="66"/>
      <c r="G212" s="13">
        <f t="shared" si="8"/>
        <v>0</v>
      </c>
    </row>
    <row r="213" spans="1:7" ht="24">
      <c r="A213" s="7">
        <v>188</v>
      </c>
      <c r="B213" s="23" t="s">
        <v>740</v>
      </c>
      <c r="C213" s="23" t="s">
        <v>970</v>
      </c>
      <c r="D213" s="12">
        <v>15</v>
      </c>
      <c r="E213" s="7" t="s">
        <v>124</v>
      </c>
      <c r="F213" s="66"/>
      <c r="G213" s="13">
        <f t="shared" si="8"/>
        <v>0</v>
      </c>
    </row>
    <row r="214" spans="1:7" ht="24">
      <c r="A214" s="7">
        <v>189</v>
      </c>
      <c r="B214" s="23" t="s">
        <v>309</v>
      </c>
      <c r="C214" s="23" t="s">
        <v>971</v>
      </c>
      <c r="D214" s="12">
        <v>15</v>
      </c>
      <c r="E214" s="7" t="s">
        <v>124</v>
      </c>
      <c r="F214" s="66"/>
      <c r="G214" s="13">
        <f t="shared" si="8"/>
        <v>0</v>
      </c>
    </row>
    <row r="215" spans="1:7" ht="24">
      <c r="A215" s="7">
        <v>190</v>
      </c>
      <c r="B215" s="23" t="s">
        <v>310</v>
      </c>
      <c r="C215" s="23" t="s">
        <v>972</v>
      </c>
      <c r="D215" s="12">
        <v>15</v>
      </c>
      <c r="E215" s="7" t="s">
        <v>124</v>
      </c>
      <c r="F215" s="66"/>
      <c r="G215" s="13">
        <f t="shared" si="8"/>
        <v>0</v>
      </c>
    </row>
    <row r="216" spans="1:7" ht="24">
      <c r="A216" s="7">
        <v>191</v>
      </c>
      <c r="B216" s="22" t="s">
        <v>311</v>
      </c>
      <c r="C216" s="23" t="s">
        <v>973</v>
      </c>
      <c r="D216" s="12">
        <v>15</v>
      </c>
      <c r="E216" s="7" t="s">
        <v>124</v>
      </c>
      <c r="F216" s="66"/>
      <c r="G216" s="13">
        <f aca="true" t="shared" si="9" ref="G216:G238">ROUND(D216*F216,2)</f>
        <v>0</v>
      </c>
    </row>
    <row r="217" spans="1:7" ht="24">
      <c r="A217" s="7">
        <v>192</v>
      </c>
      <c r="B217" s="22" t="s">
        <v>530</v>
      </c>
      <c r="C217" s="22" t="s">
        <v>974</v>
      </c>
      <c r="D217" s="12">
        <v>15</v>
      </c>
      <c r="E217" s="7" t="s">
        <v>124</v>
      </c>
      <c r="F217" s="66"/>
      <c r="G217" s="13">
        <f t="shared" si="9"/>
        <v>0</v>
      </c>
    </row>
    <row r="218" spans="1:7" ht="24">
      <c r="A218" s="7">
        <v>193</v>
      </c>
      <c r="B218" s="23" t="s">
        <v>312</v>
      </c>
      <c r="C218" s="22" t="s">
        <v>975</v>
      </c>
      <c r="D218" s="12">
        <v>15</v>
      </c>
      <c r="E218" s="7" t="s">
        <v>124</v>
      </c>
      <c r="F218" s="66"/>
      <c r="G218" s="13">
        <f t="shared" si="9"/>
        <v>0</v>
      </c>
    </row>
    <row r="219" spans="1:7" ht="36">
      <c r="A219" s="7">
        <v>194</v>
      </c>
      <c r="B219" s="23" t="s">
        <v>531</v>
      </c>
      <c r="C219" s="23" t="s">
        <v>976</v>
      </c>
      <c r="D219" s="12">
        <v>17500</v>
      </c>
      <c r="E219" s="7" t="s">
        <v>82</v>
      </c>
      <c r="F219" s="66"/>
      <c r="G219" s="13">
        <f t="shared" si="9"/>
        <v>0</v>
      </c>
    </row>
    <row r="220" spans="1:7" ht="24">
      <c r="A220" s="7">
        <v>195</v>
      </c>
      <c r="B220" s="22" t="s">
        <v>532</v>
      </c>
      <c r="C220" s="23" t="s">
        <v>977</v>
      </c>
      <c r="D220" s="12">
        <v>250</v>
      </c>
      <c r="E220" s="7" t="s">
        <v>82</v>
      </c>
      <c r="F220" s="66"/>
      <c r="G220" s="13">
        <f t="shared" si="9"/>
        <v>0</v>
      </c>
    </row>
    <row r="221" spans="1:7" ht="24">
      <c r="A221" s="7">
        <v>196</v>
      </c>
      <c r="B221" s="23" t="s">
        <v>317</v>
      </c>
      <c r="C221" s="22" t="s">
        <v>978</v>
      </c>
      <c r="D221" s="12">
        <v>950</v>
      </c>
      <c r="E221" s="7" t="s">
        <v>82</v>
      </c>
      <c r="F221" s="66"/>
      <c r="G221" s="13">
        <f t="shared" si="9"/>
        <v>0</v>
      </c>
    </row>
    <row r="222" spans="1:7" ht="48">
      <c r="A222" s="7">
        <v>197</v>
      </c>
      <c r="B222" s="23" t="s">
        <v>533</v>
      </c>
      <c r="C222" s="23" t="s">
        <v>979</v>
      </c>
      <c r="D222" s="12">
        <v>50</v>
      </c>
      <c r="E222" s="7" t="s">
        <v>820</v>
      </c>
      <c r="F222" s="66"/>
      <c r="G222" s="13">
        <f t="shared" si="9"/>
        <v>0</v>
      </c>
    </row>
    <row r="223" spans="1:7" ht="36">
      <c r="A223" s="7">
        <v>198</v>
      </c>
      <c r="B223" s="22" t="s">
        <v>400</v>
      </c>
      <c r="C223" s="23" t="s">
        <v>980</v>
      </c>
      <c r="D223" s="12">
        <v>20</v>
      </c>
      <c r="E223" s="7" t="s">
        <v>820</v>
      </c>
      <c r="F223" s="66"/>
      <c r="G223" s="13">
        <f t="shared" si="9"/>
        <v>0</v>
      </c>
    </row>
    <row r="224" spans="1:7" ht="36">
      <c r="A224" s="7">
        <v>199</v>
      </c>
      <c r="B224" s="22" t="s">
        <v>401</v>
      </c>
      <c r="C224" s="22" t="s">
        <v>981</v>
      </c>
      <c r="D224" s="12">
        <v>20</v>
      </c>
      <c r="E224" s="7" t="s">
        <v>820</v>
      </c>
      <c r="F224" s="66"/>
      <c r="G224" s="13">
        <f t="shared" si="9"/>
        <v>0</v>
      </c>
    </row>
    <row r="225" spans="1:7" ht="72">
      <c r="A225" s="7">
        <v>200</v>
      </c>
      <c r="B225" s="23" t="s">
        <v>996</v>
      </c>
      <c r="C225" s="22" t="s">
        <v>982</v>
      </c>
      <c r="D225" s="12">
        <v>250</v>
      </c>
      <c r="E225" s="7" t="s">
        <v>82</v>
      </c>
      <c r="F225" s="66"/>
      <c r="G225" s="13">
        <f t="shared" si="9"/>
        <v>0</v>
      </c>
    </row>
    <row r="226" spans="1:7" ht="24">
      <c r="A226" s="7">
        <v>201</v>
      </c>
      <c r="B226" s="23" t="s">
        <v>213</v>
      </c>
      <c r="C226" s="23" t="s">
        <v>983</v>
      </c>
      <c r="D226" s="12">
        <v>60</v>
      </c>
      <c r="E226" s="7" t="s">
        <v>82</v>
      </c>
      <c r="F226" s="66"/>
      <c r="G226" s="13">
        <f t="shared" si="9"/>
        <v>0</v>
      </c>
    </row>
    <row r="227" spans="1:7" ht="36">
      <c r="A227" s="7">
        <v>202</v>
      </c>
      <c r="B227" s="23" t="s">
        <v>534</v>
      </c>
      <c r="C227" s="23" t="s">
        <v>984</v>
      </c>
      <c r="D227" s="12">
        <v>60</v>
      </c>
      <c r="E227" s="7" t="s">
        <v>82</v>
      </c>
      <c r="F227" s="66"/>
      <c r="G227" s="13">
        <f t="shared" si="9"/>
        <v>0</v>
      </c>
    </row>
    <row r="228" spans="1:7" ht="12">
      <c r="A228" s="7">
        <v>203</v>
      </c>
      <c r="B228" s="23" t="s">
        <v>214</v>
      </c>
      <c r="C228" s="23" t="s">
        <v>985</v>
      </c>
      <c r="D228" s="12">
        <v>6</v>
      </c>
      <c r="E228" s="27" t="s">
        <v>821</v>
      </c>
      <c r="F228" s="66"/>
      <c r="G228" s="13">
        <f t="shared" si="9"/>
        <v>0</v>
      </c>
    </row>
    <row r="229" spans="1:7" ht="84">
      <c r="A229" s="7">
        <v>204</v>
      </c>
      <c r="B229" s="23" t="s">
        <v>535</v>
      </c>
      <c r="C229" s="23" t="s">
        <v>986</v>
      </c>
      <c r="D229" s="12">
        <v>2</v>
      </c>
      <c r="E229" s="7" t="s">
        <v>820</v>
      </c>
      <c r="F229" s="66"/>
      <c r="G229" s="13">
        <f t="shared" si="9"/>
        <v>0</v>
      </c>
    </row>
    <row r="230" spans="1:7" ht="84">
      <c r="A230" s="7">
        <v>205</v>
      </c>
      <c r="B230" s="23" t="s">
        <v>536</v>
      </c>
      <c r="C230" s="23" t="s">
        <v>987</v>
      </c>
      <c r="D230" s="12">
        <v>2</v>
      </c>
      <c r="E230" s="7" t="s">
        <v>820</v>
      </c>
      <c r="F230" s="66"/>
      <c r="G230" s="13">
        <f t="shared" si="9"/>
        <v>0</v>
      </c>
    </row>
    <row r="231" spans="1:7" ht="84">
      <c r="A231" s="7">
        <v>206</v>
      </c>
      <c r="B231" s="23" t="s">
        <v>313</v>
      </c>
      <c r="C231" s="23" t="s">
        <v>988</v>
      </c>
      <c r="D231" s="12">
        <v>2</v>
      </c>
      <c r="E231" s="7" t="s">
        <v>820</v>
      </c>
      <c r="F231" s="66"/>
      <c r="G231" s="13">
        <f t="shared" si="9"/>
        <v>0</v>
      </c>
    </row>
    <row r="232" spans="1:7" s="20" customFormat="1" ht="36">
      <c r="A232" s="7">
        <v>207</v>
      </c>
      <c r="B232" s="29" t="s">
        <v>537</v>
      </c>
      <c r="C232" s="23" t="s">
        <v>989</v>
      </c>
      <c r="D232" s="26">
        <v>320</v>
      </c>
      <c r="E232" s="27" t="s">
        <v>124</v>
      </c>
      <c r="F232" s="66"/>
      <c r="G232" s="13">
        <f t="shared" si="9"/>
        <v>0</v>
      </c>
    </row>
    <row r="233" spans="1:7" s="20" customFormat="1" ht="36">
      <c r="A233" s="7">
        <v>208</v>
      </c>
      <c r="B233" s="25" t="s">
        <v>538</v>
      </c>
      <c r="C233" s="29" t="s">
        <v>990</v>
      </c>
      <c r="D233" s="26">
        <v>95</v>
      </c>
      <c r="E233" s="27" t="s">
        <v>124</v>
      </c>
      <c r="F233" s="66"/>
      <c r="G233" s="13">
        <f t="shared" si="9"/>
        <v>0</v>
      </c>
    </row>
    <row r="234" spans="1:7" s="20" customFormat="1" ht="24">
      <c r="A234" s="7">
        <v>209</v>
      </c>
      <c r="B234" s="29" t="s">
        <v>402</v>
      </c>
      <c r="C234" s="25" t="s">
        <v>991</v>
      </c>
      <c r="D234" s="26">
        <v>16</v>
      </c>
      <c r="E234" s="27" t="s">
        <v>124</v>
      </c>
      <c r="F234" s="66"/>
      <c r="G234" s="13">
        <f t="shared" si="9"/>
        <v>0</v>
      </c>
    </row>
    <row r="235" spans="1:7" s="20" customFormat="1" ht="24">
      <c r="A235" s="7">
        <v>210</v>
      </c>
      <c r="B235" s="29" t="s">
        <v>314</v>
      </c>
      <c r="C235" s="29" t="s">
        <v>992</v>
      </c>
      <c r="D235" s="26">
        <v>32</v>
      </c>
      <c r="E235" s="7" t="s">
        <v>820</v>
      </c>
      <c r="F235" s="66"/>
      <c r="G235" s="13">
        <f t="shared" si="9"/>
        <v>0</v>
      </c>
    </row>
    <row r="236" spans="1:7" s="20" customFormat="1" ht="24">
      <c r="A236" s="7">
        <v>211</v>
      </c>
      <c r="B236" s="25" t="s">
        <v>223</v>
      </c>
      <c r="C236" s="29" t="s">
        <v>993</v>
      </c>
      <c r="D236" s="26">
        <v>6</v>
      </c>
      <c r="E236" s="27" t="s">
        <v>821</v>
      </c>
      <c r="F236" s="66"/>
      <c r="G236" s="13">
        <f t="shared" si="9"/>
        <v>0</v>
      </c>
    </row>
    <row r="237" spans="1:7" s="20" customFormat="1" ht="12">
      <c r="A237" s="7">
        <v>212</v>
      </c>
      <c r="B237" s="25" t="s">
        <v>315</v>
      </c>
      <c r="C237" s="25" t="s">
        <v>994</v>
      </c>
      <c r="D237" s="26">
        <v>8</v>
      </c>
      <c r="E237" s="7" t="s">
        <v>820</v>
      </c>
      <c r="F237" s="66"/>
      <c r="G237" s="13">
        <f t="shared" si="9"/>
        <v>0</v>
      </c>
    </row>
    <row r="238" spans="1:7" s="20" customFormat="1" ht="12">
      <c r="A238" s="7">
        <v>213</v>
      </c>
      <c r="B238" s="18" t="s">
        <v>316</v>
      </c>
      <c r="C238" s="25" t="s">
        <v>995</v>
      </c>
      <c r="D238" s="26">
        <v>6</v>
      </c>
      <c r="E238" s="7" t="s">
        <v>124</v>
      </c>
      <c r="F238" s="66"/>
      <c r="G238" s="13">
        <f t="shared" si="9"/>
        <v>0</v>
      </c>
    </row>
    <row r="239" spans="1:7" ht="12.75">
      <c r="A239" s="21" t="s">
        <v>211</v>
      </c>
      <c r="B239" s="16" t="s">
        <v>1521</v>
      </c>
      <c r="C239" s="16"/>
      <c r="D239" s="53"/>
      <c r="E239" s="55"/>
      <c r="F239" s="67"/>
      <c r="G239" s="56">
        <f>SUM(G184:G238)</f>
        <v>0</v>
      </c>
    </row>
    <row r="240" spans="1:7" ht="12.75">
      <c r="A240" s="21" t="s">
        <v>98</v>
      </c>
      <c r="B240" s="16" t="s">
        <v>99</v>
      </c>
      <c r="C240" s="16"/>
      <c r="D240" s="53"/>
      <c r="E240" s="55"/>
      <c r="F240" s="67"/>
      <c r="G240" s="54"/>
    </row>
    <row r="241" spans="1:7" ht="24">
      <c r="A241" s="7">
        <v>214</v>
      </c>
      <c r="B241" s="15" t="s">
        <v>541</v>
      </c>
      <c r="C241" s="25" t="s">
        <v>997</v>
      </c>
      <c r="D241" s="12">
        <v>50</v>
      </c>
      <c r="E241" s="7" t="s">
        <v>820</v>
      </c>
      <c r="F241" s="66"/>
      <c r="G241" s="13">
        <f aca="true" t="shared" si="10" ref="G241:G272">ROUND(D241*F241,2)</f>
        <v>0</v>
      </c>
    </row>
    <row r="242" spans="1:7" ht="24">
      <c r="A242" s="7">
        <v>215</v>
      </c>
      <c r="B242" s="15" t="s">
        <v>542</v>
      </c>
      <c r="C242" s="25" t="s">
        <v>998</v>
      </c>
      <c r="D242" s="12">
        <v>190</v>
      </c>
      <c r="E242" s="7" t="s">
        <v>820</v>
      </c>
      <c r="F242" s="66"/>
      <c r="G242" s="13">
        <f t="shared" si="10"/>
        <v>0</v>
      </c>
    </row>
    <row r="243" spans="1:7" ht="24">
      <c r="A243" s="7">
        <v>216</v>
      </c>
      <c r="B243" s="15" t="s">
        <v>543</v>
      </c>
      <c r="C243" s="25" t="s">
        <v>999</v>
      </c>
      <c r="D243" s="12">
        <v>160</v>
      </c>
      <c r="E243" s="7" t="s">
        <v>820</v>
      </c>
      <c r="F243" s="66"/>
      <c r="G243" s="13">
        <f t="shared" si="10"/>
        <v>0</v>
      </c>
    </row>
    <row r="244" spans="1:7" ht="24">
      <c r="A244" s="7">
        <v>217</v>
      </c>
      <c r="B244" s="15" t="s">
        <v>544</v>
      </c>
      <c r="C244" s="25" t="s">
        <v>1000</v>
      </c>
      <c r="D244" s="12">
        <v>160</v>
      </c>
      <c r="E244" s="7" t="s">
        <v>820</v>
      </c>
      <c r="F244" s="66"/>
      <c r="G244" s="13">
        <f t="shared" si="10"/>
        <v>0</v>
      </c>
    </row>
    <row r="245" spans="1:7" ht="24">
      <c r="A245" s="7">
        <v>218</v>
      </c>
      <c r="B245" s="15" t="s">
        <v>545</v>
      </c>
      <c r="C245" s="25" t="s">
        <v>1001</v>
      </c>
      <c r="D245" s="12">
        <v>50</v>
      </c>
      <c r="E245" s="7" t="s">
        <v>820</v>
      </c>
      <c r="F245" s="66"/>
      <c r="G245" s="13">
        <f t="shared" si="10"/>
        <v>0</v>
      </c>
    </row>
    <row r="246" spans="1:7" ht="24">
      <c r="A246" s="7">
        <v>219</v>
      </c>
      <c r="B246" s="15" t="s">
        <v>546</v>
      </c>
      <c r="C246" s="25" t="s">
        <v>1002</v>
      </c>
      <c r="D246" s="12">
        <v>150</v>
      </c>
      <c r="E246" s="7" t="s">
        <v>820</v>
      </c>
      <c r="F246" s="66"/>
      <c r="G246" s="13">
        <f t="shared" si="10"/>
        <v>0</v>
      </c>
    </row>
    <row r="247" spans="1:7" ht="24">
      <c r="A247" s="7">
        <v>220</v>
      </c>
      <c r="B247" s="15" t="s">
        <v>547</v>
      </c>
      <c r="C247" s="25" t="s">
        <v>1003</v>
      </c>
      <c r="D247" s="12">
        <v>130</v>
      </c>
      <c r="E247" s="7" t="s">
        <v>820</v>
      </c>
      <c r="F247" s="66"/>
      <c r="G247" s="13">
        <f t="shared" si="10"/>
        <v>0</v>
      </c>
    </row>
    <row r="248" spans="1:7" ht="24">
      <c r="A248" s="7">
        <v>221</v>
      </c>
      <c r="B248" s="15" t="s">
        <v>548</v>
      </c>
      <c r="C248" s="25" t="s">
        <v>1004</v>
      </c>
      <c r="D248" s="12">
        <v>70</v>
      </c>
      <c r="E248" s="7" t="s">
        <v>820</v>
      </c>
      <c r="F248" s="66"/>
      <c r="G248" s="13">
        <f t="shared" si="10"/>
        <v>0</v>
      </c>
    </row>
    <row r="249" spans="1:7" ht="24">
      <c r="A249" s="7">
        <v>222</v>
      </c>
      <c r="B249" s="15" t="s">
        <v>215</v>
      </c>
      <c r="C249" s="25" t="s">
        <v>1005</v>
      </c>
      <c r="D249" s="12">
        <v>20</v>
      </c>
      <c r="E249" s="7" t="s">
        <v>820</v>
      </c>
      <c r="F249" s="66"/>
      <c r="G249" s="13">
        <f t="shared" si="10"/>
        <v>0</v>
      </c>
    </row>
    <row r="250" spans="1:7" ht="36">
      <c r="A250" s="7">
        <v>223</v>
      </c>
      <c r="B250" s="15" t="s">
        <v>549</v>
      </c>
      <c r="C250" s="25" t="s">
        <v>1006</v>
      </c>
      <c r="D250" s="12">
        <v>130</v>
      </c>
      <c r="E250" s="7" t="s">
        <v>820</v>
      </c>
      <c r="F250" s="66"/>
      <c r="G250" s="13">
        <f t="shared" si="10"/>
        <v>0</v>
      </c>
    </row>
    <row r="251" spans="1:7" ht="48">
      <c r="A251" s="7">
        <v>224</v>
      </c>
      <c r="B251" s="15" t="s">
        <v>325</v>
      </c>
      <c r="C251" s="25" t="s">
        <v>1007</v>
      </c>
      <c r="D251" s="12">
        <v>130</v>
      </c>
      <c r="E251" s="7" t="s">
        <v>820</v>
      </c>
      <c r="F251" s="66"/>
      <c r="G251" s="13">
        <f t="shared" si="10"/>
        <v>0</v>
      </c>
    </row>
    <row r="252" spans="1:7" ht="48">
      <c r="A252" s="7">
        <v>225</v>
      </c>
      <c r="B252" s="15" t="s">
        <v>550</v>
      </c>
      <c r="C252" s="25" t="s">
        <v>1008</v>
      </c>
      <c r="D252" s="12">
        <v>35</v>
      </c>
      <c r="E252" s="7" t="s">
        <v>820</v>
      </c>
      <c r="F252" s="66"/>
      <c r="G252" s="13">
        <f t="shared" si="10"/>
        <v>0</v>
      </c>
    </row>
    <row r="253" spans="1:7" ht="60">
      <c r="A253" s="7">
        <v>226</v>
      </c>
      <c r="B253" s="15" t="s">
        <v>1537</v>
      </c>
      <c r="C253" s="25" t="s">
        <v>1009</v>
      </c>
      <c r="D253" s="12">
        <v>130</v>
      </c>
      <c r="E253" s="7" t="s">
        <v>820</v>
      </c>
      <c r="F253" s="66"/>
      <c r="G253" s="13">
        <f t="shared" si="10"/>
        <v>0</v>
      </c>
    </row>
    <row r="254" spans="1:7" ht="24">
      <c r="A254" s="7">
        <v>227</v>
      </c>
      <c r="B254" s="15" t="s">
        <v>551</v>
      </c>
      <c r="C254" s="25" t="s">
        <v>1010</v>
      </c>
      <c r="D254" s="12">
        <v>200</v>
      </c>
      <c r="E254" s="7" t="s">
        <v>124</v>
      </c>
      <c r="F254" s="66"/>
      <c r="G254" s="13">
        <f t="shared" si="10"/>
        <v>0</v>
      </c>
    </row>
    <row r="255" spans="1:7" ht="48">
      <c r="A255" s="7">
        <v>228</v>
      </c>
      <c r="B255" s="15" t="s">
        <v>725</v>
      </c>
      <c r="C255" s="25" t="s">
        <v>1011</v>
      </c>
      <c r="D255" s="12">
        <v>100</v>
      </c>
      <c r="E255" s="7" t="s">
        <v>820</v>
      </c>
      <c r="F255" s="66"/>
      <c r="G255" s="13">
        <f t="shared" si="10"/>
        <v>0</v>
      </c>
    </row>
    <row r="256" spans="1:7" ht="48">
      <c r="A256" s="7">
        <v>229</v>
      </c>
      <c r="B256" s="15" t="s">
        <v>726</v>
      </c>
      <c r="C256" s="25" t="s">
        <v>1012</v>
      </c>
      <c r="D256" s="12">
        <v>100</v>
      </c>
      <c r="E256" s="7" t="s">
        <v>820</v>
      </c>
      <c r="F256" s="66"/>
      <c r="G256" s="13">
        <f t="shared" si="10"/>
        <v>0</v>
      </c>
    </row>
    <row r="257" spans="1:7" ht="48">
      <c r="A257" s="7">
        <v>230</v>
      </c>
      <c r="B257" s="15" t="s">
        <v>727</v>
      </c>
      <c r="C257" s="25" t="s">
        <v>1013</v>
      </c>
      <c r="D257" s="12">
        <v>100</v>
      </c>
      <c r="E257" s="7" t="s">
        <v>820</v>
      </c>
      <c r="F257" s="66"/>
      <c r="G257" s="13">
        <f t="shared" si="10"/>
        <v>0</v>
      </c>
    </row>
    <row r="258" spans="1:7" ht="60">
      <c r="A258" s="7">
        <v>231</v>
      </c>
      <c r="B258" s="15" t="s">
        <v>728</v>
      </c>
      <c r="C258" s="25" t="s">
        <v>1014</v>
      </c>
      <c r="D258" s="12">
        <v>100</v>
      </c>
      <c r="E258" s="7" t="s">
        <v>820</v>
      </c>
      <c r="F258" s="66"/>
      <c r="G258" s="13">
        <f t="shared" si="10"/>
        <v>0</v>
      </c>
    </row>
    <row r="259" spans="1:7" ht="36">
      <c r="A259" s="7">
        <v>232</v>
      </c>
      <c r="B259" s="15" t="s">
        <v>320</v>
      </c>
      <c r="C259" s="25" t="s">
        <v>1015</v>
      </c>
      <c r="D259" s="12">
        <v>60</v>
      </c>
      <c r="E259" s="7" t="s">
        <v>820</v>
      </c>
      <c r="F259" s="66"/>
      <c r="G259" s="13">
        <f t="shared" si="10"/>
        <v>0</v>
      </c>
    </row>
    <row r="260" spans="1:7" ht="48">
      <c r="A260" s="7">
        <v>233</v>
      </c>
      <c r="B260" s="15" t="s">
        <v>729</v>
      </c>
      <c r="C260" s="25" t="s">
        <v>1016</v>
      </c>
      <c r="D260" s="12">
        <v>60</v>
      </c>
      <c r="E260" s="7" t="s">
        <v>820</v>
      </c>
      <c r="F260" s="66"/>
      <c r="G260" s="13">
        <f t="shared" si="10"/>
        <v>0</v>
      </c>
    </row>
    <row r="261" spans="1:7" ht="48">
      <c r="A261" s="7">
        <v>234</v>
      </c>
      <c r="B261" s="15" t="s">
        <v>730</v>
      </c>
      <c r="C261" s="25" t="s">
        <v>1017</v>
      </c>
      <c r="D261" s="12">
        <v>60</v>
      </c>
      <c r="E261" s="7" t="s">
        <v>820</v>
      </c>
      <c r="F261" s="66"/>
      <c r="G261" s="13">
        <f t="shared" si="10"/>
        <v>0</v>
      </c>
    </row>
    <row r="262" spans="1:7" ht="48">
      <c r="A262" s="7">
        <v>235</v>
      </c>
      <c r="B262" s="15" t="s">
        <v>731</v>
      </c>
      <c r="C262" s="25" t="s">
        <v>1018</v>
      </c>
      <c r="D262" s="12">
        <v>60</v>
      </c>
      <c r="E262" s="7" t="s">
        <v>820</v>
      </c>
      <c r="F262" s="66"/>
      <c r="G262" s="13">
        <f t="shared" si="10"/>
        <v>0</v>
      </c>
    </row>
    <row r="263" spans="1:7" ht="48">
      <c r="A263" s="7">
        <v>236</v>
      </c>
      <c r="B263" s="15" t="s">
        <v>539</v>
      </c>
      <c r="C263" s="25" t="s">
        <v>1019</v>
      </c>
      <c r="D263" s="12">
        <v>60</v>
      </c>
      <c r="E263" s="7" t="s">
        <v>820</v>
      </c>
      <c r="F263" s="66"/>
      <c r="G263" s="13">
        <f t="shared" si="10"/>
        <v>0</v>
      </c>
    </row>
    <row r="264" spans="1:9" ht="48">
      <c r="A264" s="7">
        <v>237</v>
      </c>
      <c r="B264" s="15" t="s">
        <v>540</v>
      </c>
      <c r="C264" s="25" t="s">
        <v>1020</v>
      </c>
      <c r="D264" s="12">
        <v>60</v>
      </c>
      <c r="E264" s="7" t="s">
        <v>820</v>
      </c>
      <c r="F264" s="66"/>
      <c r="G264" s="13">
        <f t="shared" si="10"/>
        <v>0</v>
      </c>
      <c r="I264" s="2" t="s">
        <v>1534</v>
      </c>
    </row>
    <row r="265" spans="1:7" ht="24">
      <c r="A265" s="7">
        <v>238</v>
      </c>
      <c r="B265" s="15" t="s">
        <v>735</v>
      </c>
      <c r="C265" s="25" t="s">
        <v>1021</v>
      </c>
      <c r="D265" s="12">
        <v>250</v>
      </c>
      <c r="E265" s="7" t="s">
        <v>820</v>
      </c>
      <c r="F265" s="66"/>
      <c r="G265" s="13">
        <f t="shared" si="10"/>
        <v>0</v>
      </c>
    </row>
    <row r="266" spans="1:7" ht="24">
      <c r="A266" s="7">
        <v>239</v>
      </c>
      <c r="B266" s="15" t="s">
        <v>736</v>
      </c>
      <c r="C266" s="25" t="s">
        <v>1022</v>
      </c>
      <c r="D266" s="12">
        <v>200</v>
      </c>
      <c r="E266" s="7" t="s">
        <v>820</v>
      </c>
      <c r="F266" s="66"/>
      <c r="G266" s="13">
        <f t="shared" si="10"/>
        <v>0</v>
      </c>
    </row>
    <row r="267" spans="1:7" ht="24">
      <c r="A267" s="7">
        <v>240</v>
      </c>
      <c r="B267" s="15" t="s">
        <v>737</v>
      </c>
      <c r="C267" s="25" t="s">
        <v>1023</v>
      </c>
      <c r="D267" s="12">
        <v>200</v>
      </c>
      <c r="E267" s="7" t="s">
        <v>820</v>
      </c>
      <c r="F267" s="66"/>
      <c r="G267" s="13">
        <f t="shared" si="10"/>
        <v>0</v>
      </c>
    </row>
    <row r="268" spans="1:7" ht="60">
      <c r="A268" s="7">
        <v>241</v>
      </c>
      <c r="B268" s="15" t="s">
        <v>552</v>
      </c>
      <c r="C268" s="25" t="s">
        <v>1024</v>
      </c>
      <c r="D268" s="12">
        <v>100</v>
      </c>
      <c r="E268" s="7" t="s">
        <v>820</v>
      </c>
      <c r="F268" s="66"/>
      <c r="G268" s="13">
        <f t="shared" si="10"/>
        <v>0</v>
      </c>
    </row>
    <row r="269" spans="1:7" ht="60">
      <c r="A269" s="7">
        <v>242</v>
      </c>
      <c r="B269" s="15" t="s">
        <v>732</v>
      </c>
      <c r="C269" s="25" t="s">
        <v>1025</v>
      </c>
      <c r="D269" s="12">
        <v>100</v>
      </c>
      <c r="E269" s="7" t="s">
        <v>820</v>
      </c>
      <c r="F269" s="66"/>
      <c r="G269" s="13">
        <f t="shared" si="10"/>
        <v>0</v>
      </c>
    </row>
    <row r="270" spans="1:7" ht="60">
      <c r="A270" s="7">
        <v>243</v>
      </c>
      <c r="B270" s="15" t="s">
        <v>733</v>
      </c>
      <c r="C270" s="25" t="s">
        <v>1026</v>
      </c>
      <c r="D270" s="12">
        <v>100</v>
      </c>
      <c r="E270" s="7" t="s">
        <v>820</v>
      </c>
      <c r="F270" s="66"/>
      <c r="G270" s="13">
        <f t="shared" si="10"/>
        <v>0</v>
      </c>
    </row>
    <row r="271" spans="1:7" ht="60">
      <c r="A271" s="7">
        <v>244</v>
      </c>
      <c r="B271" s="15" t="s">
        <v>734</v>
      </c>
      <c r="C271" s="25" t="s">
        <v>1027</v>
      </c>
      <c r="D271" s="12">
        <v>100</v>
      </c>
      <c r="E271" s="7" t="s">
        <v>820</v>
      </c>
      <c r="F271" s="66"/>
      <c r="G271" s="13">
        <f t="shared" si="10"/>
        <v>0</v>
      </c>
    </row>
    <row r="272" spans="1:7" ht="48">
      <c r="A272" s="7">
        <v>245</v>
      </c>
      <c r="B272" s="15" t="s">
        <v>553</v>
      </c>
      <c r="C272" s="25" t="s">
        <v>1028</v>
      </c>
      <c r="D272" s="12">
        <v>100</v>
      </c>
      <c r="E272" s="7" t="s">
        <v>820</v>
      </c>
      <c r="F272" s="66"/>
      <c r="G272" s="13">
        <f t="shared" si="10"/>
        <v>0</v>
      </c>
    </row>
    <row r="273" spans="1:7" ht="36">
      <c r="A273" s="7">
        <v>246</v>
      </c>
      <c r="B273" s="15" t="s">
        <v>554</v>
      </c>
      <c r="C273" s="25" t="s">
        <v>1029</v>
      </c>
      <c r="D273" s="12">
        <v>100</v>
      </c>
      <c r="E273" s="7" t="s">
        <v>124</v>
      </c>
      <c r="F273" s="66"/>
      <c r="G273" s="13">
        <f aca="true" t="shared" si="11" ref="G273:G294">ROUND(D273*F273,2)</f>
        <v>0</v>
      </c>
    </row>
    <row r="274" spans="1:7" ht="48">
      <c r="A274" s="7">
        <v>247</v>
      </c>
      <c r="B274" s="15" t="s">
        <v>555</v>
      </c>
      <c r="C274" s="25" t="s">
        <v>1030</v>
      </c>
      <c r="D274" s="12">
        <v>60</v>
      </c>
      <c r="E274" s="7" t="s">
        <v>820</v>
      </c>
      <c r="F274" s="66"/>
      <c r="G274" s="13">
        <f t="shared" si="11"/>
        <v>0</v>
      </c>
    </row>
    <row r="275" spans="1:7" ht="48">
      <c r="A275" s="7">
        <v>248</v>
      </c>
      <c r="B275" s="15" t="s">
        <v>556</v>
      </c>
      <c r="C275" s="25" t="s">
        <v>1031</v>
      </c>
      <c r="D275" s="12">
        <v>60</v>
      </c>
      <c r="E275" s="7" t="s">
        <v>820</v>
      </c>
      <c r="F275" s="66"/>
      <c r="G275" s="13">
        <f t="shared" si="11"/>
        <v>0</v>
      </c>
    </row>
    <row r="276" spans="1:7" ht="36">
      <c r="A276" s="7">
        <v>249</v>
      </c>
      <c r="B276" s="15" t="s">
        <v>557</v>
      </c>
      <c r="C276" s="25" t="s">
        <v>1032</v>
      </c>
      <c r="D276" s="12">
        <v>100</v>
      </c>
      <c r="E276" s="7" t="s">
        <v>820</v>
      </c>
      <c r="F276" s="66"/>
      <c r="G276" s="13">
        <f t="shared" si="11"/>
        <v>0</v>
      </c>
    </row>
    <row r="277" spans="1:7" ht="36">
      <c r="A277" s="7">
        <v>250</v>
      </c>
      <c r="B277" s="15" t="s">
        <v>319</v>
      </c>
      <c r="C277" s="25" t="s">
        <v>1033</v>
      </c>
      <c r="D277" s="12">
        <v>60</v>
      </c>
      <c r="E277" s="7" t="s">
        <v>820</v>
      </c>
      <c r="F277" s="66"/>
      <c r="G277" s="13">
        <f t="shared" si="11"/>
        <v>0</v>
      </c>
    </row>
    <row r="278" spans="1:7" ht="24">
      <c r="A278" s="7">
        <v>251</v>
      </c>
      <c r="B278" s="15" t="s">
        <v>558</v>
      </c>
      <c r="C278" s="25" t="s">
        <v>1034</v>
      </c>
      <c r="D278" s="12">
        <v>30</v>
      </c>
      <c r="E278" s="7" t="s">
        <v>124</v>
      </c>
      <c r="F278" s="66"/>
      <c r="G278" s="13">
        <f t="shared" si="11"/>
        <v>0</v>
      </c>
    </row>
    <row r="279" spans="1:7" ht="48">
      <c r="A279" s="7">
        <v>252</v>
      </c>
      <c r="B279" s="15" t="s">
        <v>559</v>
      </c>
      <c r="C279" s="25" t="s">
        <v>1035</v>
      </c>
      <c r="D279" s="12">
        <v>15</v>
      </c>
      <c r="E279" s="7" t="s">
        <v>820</v>
      </c>
      <c r="F279" s="66"/>
      <c r="G279" s="13">
        <f t="shared" si="11"/>
        <v>0</v>
      </c>
    </row>
    <row r="280" spans="1:7" ht="48">
      <c r="A280" s="7">
        <v>253</v>
      </c>
      <c r="B280" s="15" t="s">
        <v>560</v>
      </c>
      <c r="C280" s="25" t="s">
        <v>1036</v>
      </c>
      <c r="D280" s="12">
        <v>15</v>
      </c>
      <c r="E280" s="7" t="s">
        <v>820</v>
      </c>
      <c r="F280" s="66"/>
      <c r="G280" s="13">
        <f t="shared" si="11"/>
        <v>0</v>
      </c>
    </row>
    <row r="281" spans="1:7" ht="24">
      <c r="A281" s="7">
        <v>254</v>
      </c>
      <c r="B281" s="15" t="s">
        <v>561</v>
      </c>
      <c r="C281" s="25" t="s">
        <v>1037</v>
      </c>
      <c r="D281" s="12">
        <v>20</v>
      </c>
      <c r="E281" s="7" t="s">
        <v>820</v>
      </c>
      <c r="F281" s="66"/>
      <c r="G281" s="13">
        <f t="shared" si="11"/>
        <v>0</v>
      </c>
    </row>
    <row r="282" spans="1:7" ht="36">
      <c r="A282" s="7">
        <v>255</v>
      </c>
      <c r="B282" s="15" t="s">
        <v>562</v>
      </c>
      <c r="C282" s="25" t="s">
        <v>1038</v>
      </c>
      <c r="D282" s="12">
        <v>15</v>
      </c>
      <c r="E282" s="7" t="s">
        <v>820</v>
      </c>
      <c r="F282" s="66"/>
      <c r="G282" s="13">
        <f t="shared" si="11"/>
        <v>0</v>
      </c>
    </row>
    <row r="283" spans="1:7" ht="36">
      <c r="A283" s="7">
        <v>256</v>
      </c>
      <c r="B283" s="15" t="s">
        <v>563</v>
      </c>
      <c r="C283" s="25" t="s">
        <v>1039</v>
      </c>
      <c r="D283" s="12">
        <v>15</v>
      </c>
      <c r="E283" s="7" t="s">
        <v>820</v>
      </c>
      <c r="F283" s="66"/>
      <c r="G283" s="13">
        <f t="shared" si="11"/>
        <v>0</v>
      </c>
    </row>
    <row r="284" spans="1:7" ht="36">
      <c r="A284" s="7">
        <v>257</v>
      </c>
      <c r="B284" s="15" t="s">
        <v>564</v>
      </c>
      <c r="C284" s="25" t="s">
        <v>1040</v>
      </c>
      <c r="D284" s="12">
        <v>30</v>
      </c>
      <c r="E284" s="27" t="s">
        <v>719</v>
      </c>
      <c r="F284" s="66"/>
      <c r="G284" s="13">
        <f t="shared" si="11"/>
        <v>0</v>
      </c>
    </row>
    <row r="285" spans="1:7" ht="36">
      <c r="A285" s="7">
        <v>258</v>
      </c>
      <c r="B285" s="15" t="s">
        <v>321</v>
      </c>
      <c r="C285" s="25" t="s">
        <v>1041</v>
      </c>
      <c r="D285" s="12">
        <v>15</v>
      </c>
      <c r="E285" s="27" t="s">
        <v>821</v>
      </c>
      <c r="F285" s="66"/>
      <c r="G285" s="13">
        <f t="shared" si="11"/>
        <v>0</v>
      </c>
    </row>
    <row r="286" spans="1:7" s="24" customFormat="1" ht="24">
      <c r="A286" s="7">
        <v>259</v>
      </c>
      <c r="B286" s="18" t="s">
        <v>565</v>
      </c>
      <c r="C286" s="25" t="s">
        <v>1042</v>
      </c>
      <c r="D286" s="26">
        <v>50</v>
      </c>
      <c r="E286" s="27" t="s">
        <v>124</v>
      </c>
      <c r="F286" s="66"/>
      <c r="G286" s="13">
        <f t="shared" si="11"/>
        <v>0</v>
      </c>
    </row>
    <row r="287" spans="1:7" s="24" customFormat="1" ht="48">
      <c r="A287" s="7">
        <v>260</v>
      </c>
      <c r="B287" s="18" t="s">
        <v>322</v>
      </c>
      <c r="C287" s="25" t="s">
        <v>1043</v>
      </c>
      <c r="D287" s="26">
        <v>100</v>
      </c>
      <c r="E287" s="7" t="s">
        <v>407</v>
      </c>
      <c r="F287" s="66"/>
      <c r="G287" s="13">
        <f t="shared" si="11"/>
        <v>0</v>
      </c>
    </row>
    <row r="288" spans="1:7" s="24" customFormat="1" ht="48">
      <c r="A288" s="7">
        <v>261</v>
      </c>
      <c r="B288" s="18" t="s">
        <v>323</v>
      </c>
      <c r="C288" s="25" t="s">
        <v>1044</v>
      </c>
      <c r="D288" s="26">
        <v>100</v>
      </c>
      <c r="E288" s="7" t="s">
        <v>820</v>
      </c>
      <c r="F288" s="66"/>
      <c r="G288" s="13">
        <f t="shared" si="11"/>
        <v>0</v>
      </c>
    </row>
    <row r="289" spans="1:7" s="20" customFormat="1" ht="24">
      <c r="A289" s="7">
        <v>262</v>
      </c>
      <c r="B289" s="18" t="s">
        <v>566</v>
      </c>
      <c r="C289" s="25" t="s">
        <v>1045</v>
      </c>
      <c r="D289" s="26">
        <v>100</v>
      </c>
      <c r="E289" s="7" t="s">
        <v>820</v>
      </c>
      <c r="F289" s="66"/>
      <c r="G289" s="13">
        <f t="shared" si="11"/>
        <v>0</v>
      </c>
    </row>
    <row r="290" spans="1:7" s="20" customFormat="1" ht="24">
      <c r="A290" s="7">
        <v>263</v>
      </c>
      <c r="B290" s="18" t="s">
        <v>324</v>
      </c>
      <c r="C290" s="25" t="s">
        <v>1046</v>
      </c>
      <c r="D290" s="26">
        <v>100</v>
      </c>
      <c r="E290" s="7" t="s">
        <v>820</v>
      </c>
      <c r="F290" s="66"/>
      <c r="G290" s="13">
        <f t="shared" si="11"/>
        <v>0</v>
      </c>
    </row>
    <row r="291" spans="1:7" s="20" customFormat="1" ht="24">
      <c r="A291" s="7">
        <v>264</v>
      </c>
      <c r="B291" s="30" t="s">
        <v>567</v>
      </c>
      <c r="C291" s="25" t="s">
        <v>1047</v>
      </c>
      <c r="D291" s="26">
        <v>15</v>
      </c>
      <c r="E291" s="7" t="s">
        <v>820</v>
      </c>
      <c r="F291" s="66"/>
      <c r="G291" s="13">
        <f t="shared" si="11"/>
        <v>0</v>
      </c>
    </row>
    <row r="292" spans="1:7" s="20" customFormat="1" ht="36">
      <c r="A292" s="7">
        <v>265</v>
      </c>
      <c r="B292" s="30" t="s">
        <v>568</v>
      </c>
      <c r="C292" s="25" t="s">
        <v>1048</v>
      </c>
      <c r="D292" s="26">
        <v>5</v>
      </c>
      <c r="E292" s="7" t="s">
        <v>820</v>
      </c>
      <c r="F292" s="66"/>
      <c r="G292" s="13">
        <f t="shared" si="11"/>
        <v>0</v>
      </c>
    </row>
    <row r="293" spans="1:7" s="20" customFormat="1" ht="24">
      <c r="A293" s="7">
        <v>266</v>
      </c>
      <c r="B293" s="30" t="s">
        <v>569</v>
      </c>
      <c r="C293" s="25" t="s">
        <v>1049</v>
      </c>
      <c r="D293" s="26">
        <v>10</v>
      </c>
      <c r="E293" s="7" t="s">
        <v>820</v>
      </c>
      <c r="F293" s="66"/>
      <c r="G293" s="13">
        <f t="shared" si="11"/>
        <v>0</v>
      </c>
    </row>
    <row r="294" spans="1:7" s="20" customFormat="1" ht="36">
      <c r="A294" s="7">
        <v>267</v>
      </c>
      <c r="B294" s="30" t="s">
        <v>570</v>
      </c>
      <c r="C294" s="25" t="s">
        <v>1050</v>
      </c>
      <c r="D294" s="26">
        <v>200</v>
      </c>
      <c r="E294" s="7" t="s">
        <v>820</v>
      </c>
      <c r="F294" s="66"/>
      <c r="G294" s="13">
        <f t="shared" si="11"/>
        <v>0</v>
      </c>
    </row>
    <row r="295" spans="1:7" ht="12.75">
      <c r="A295" s="21" t="s">
        <v>98</v>
      </c>
      <c r="B295" s="16" t="s">
        <v>1522</v>
      </c>
      <c r="C295" s="16"/>
      <c r="D295" s="53"/>
      <c r="E295" s="55"/>
      <c r="F295" s="67"/>
      <c r="G295" s="56">
        <f>SUM(G241:G294)</f>
        <v>0</v>
      </c>
    </row>
    <row r="296" spans="1:7" ht="12.75">
      <c r="A296" s="21" t="s">
        <v>100</v>
      </c>
      <c r="B296" s="16" t="s">
        <v>101</v>
      </c>
      <c r="C296" s="16" t="s">
        <v>101</v>
      </c>
      <c r="D296" s="53"/>
      <c r="E296" s="55"/>
      <c r="F296" s="67"/>
      <c r="G296" s="54"/>
    </row>
    <row r="297" spans="1:7" ht="24">
      <c r="A297" s="7">
        <v>268</v>
      </c>
      <c r="B297" s="15" t="s">
        <v>571</v>
      </c>
      <c r="C297" s="23" t="s">
        <v>1051</v>
      </c>
      <c r="D297" s="12">
        <v>60</v>
      </c>
      <c r="E297" s="7" t="s">
        <v>820</v>
      </c>
      <c r="F297" s="66"/>
      <c r="G297" s="13">
        <f aca="true" t="shared" si="12" ref="G297:G329">ROUND(D297*F297,2)</f>
        <v>0</v>
      </c>
    </row>
    <row r="298" spans="1:7" ht="24">
      <c r="A298" s="7">
        <v>269</v>
      </c>
      <c r="B298" s="15" t="s">
        <v>572</v>
      </c>
      <c r="C298" s="22" t="s">
        <v>1052</v>
      </c>
      <c r="D298" s="12">
        <v>60</v>
      </c>
      <c r="E298" s="7" t="s">
        <v>820</v>
      </c>
      <c r="F298" s="66"/>
      <c r="G298" s="13">
        <f t="shared" si="12"/>
        <v>0</v>
      </c>
    </row>
    <row r="299" spans="1:7" ht="36">
      <c r="A299" s="7">
        <v>270</v>
      </c>
      <c r="B299" s="15" t="s">
        <v>573</v>
      </c>
      <c r="C299" s="23" t="s">
        <v>1053</v>
      </c>
      <c r="D299" s="12">
        <v>130</v>
      </c>
      <c r="E299" s="7" t="s">
        <v>124</v>
      </c>
      <c r="F299" s="66"/>
      <c r="G299" s="13">
        <f t="shared" si="12"/>
        <v>0</v>
      </c>
    </row>
    <row r="300" spans="1:7" ht="36">
      <c r="A300" s="7">
        <v>271</v>
      </c>
      <c r="B300" s="15" t="s">
        <v>574</v>
      </c>
      <c r="C300" s="23" t="s">
        <v>1054</v>
      </c>
      <c r="D300" s="12">
        <v>150</v>
      </c>
      <c r="E300" s="7" t="s">
        <v>124</v>
      </c>
      <c r="F300" s="66"/>
      <c r="G300" s="13">
        <f t="shared" si="12"/>
        <v>0</v>
      </c>
    </row>
    <row r="301" spans="1:7" ht="36">
      <c r="A301" s="7">
        <v>272</v>
      </c>
      <c r="B301" s="15" t="s">
        <v>575</v>
      </c>
      <c r="C301" s="23" t="s">
        <v>1055</v>
      </c>
      <c r="D301" s="12">
        <v>150</v>
      </c>
      <c r="E301" s="7" t="s">
        <v>124</v>
      </c>
      <c r="F301" s="66"/>
      <c r="G301" s="13">
        <f t="shared" si="12"/>
        <v>0</v>
      </c>
    </row>
    <row r="302" spans="1:7" ht="48">
      <c r="A302" s="7">
        <v>273</v>
      </c>
      <c r="B302" s="15" t="s">
        <v>576</v>
      </c>
      <c r="C302" s="23" t="s">
        <v>1056</v>
      </c>
      <c r="D302" s="12">
        <v>500</v>
      </c>
      <c r="E302" s="7" t="s">
        <v>820</v>
      </c>
      <c r="F302" s="66"/>
      <c r="G302" s="13">
        <f t="shared" si="12"/>
        <v>0</v>
      </c>
    </row>
    <row r="303" spans="1:7" ht="48">
      <c r="A303" s="7">
        <v>274</v>
      </c>
      <c r="B303" s="15" t="s">
        <v>577</v>
      </c>
      <c r="C303" s="23" t="s">
        <v>1057</v>
      </c>
      <c r="D303" s="12">
        <v>100</v>
      </c>
      <c r="E303" s="7" t="s">
        <v>820</v>
      </c>
      <c r="F303" s="66"/>
      <c r="G303" s="13">
        <f t="shared" si="12"/>
        <v>0</v>
      </c>
    </row>
    <row r="304" spans="1:7" ht="48">
      <c r="A304" s="7">
        <v>275</v>
      </c>
      <c r="B304" s="15" t="s">
        <v>745</v>
      </c>
      <c r="C304" s="23" t="s">
        <v>1058</v>
      </c>
      <c r="D304" s="12">
        <v>200</v>
      </c>
      <c r="E304" s="7" t="s">
        <v>820</v>
      </c>
      <c r="F304" s="66"/>
      <c r="G304" s="13">
        <f t="shared" si="12"/>
        <v>0</v>
      </c>
    </row>
    <row r="305" spans="1:7" ht="36">
      <c r="A305" s="7">
        <v>276</v>
      </c>
      <c r="B305" s="15" t="s">
        <v>578</v>
      </c>
      <c r="C305" s="23" t="s">
        <v>1059</v>
      </c>
      <c r="D305" s="12">
        <v>200</v>
      </c>
      <c r="E305" s="7" t="s">
        <v>820</v>
      </c>
      <c r="F305" s="66"/>
      <c r="G305" s="13">
        <f t="shared" si="12"/>
        <v>0</v>
      </c>
    </row>
    <row r="306" spans="1:7" ht="12">
      <c r="A306" s="7">
        <v>277</v>
      </c>
      <c r="B306" s="15" t="s">
        <v>122</v>
      </c>
      <c r="C306" s="23" t="s">
        <v>1060</v>
      </c>
      <c r="D306" s="12">
        <v>600</v>
      </c>
      <c r="E306" s="7" t="s">
        <v>820</v>
      </c>
      <c r="F306" s="66"/>
      <c r="G306" s="13">
        <f t="shared" si="12"/>
        <v>0</v>
      </c>
    </row>
    <row r="307" spans="1:7" ht="12">
      <c r="A307" s="7">
        <v>278</v>
      </c>
      <c r="B307" s="15" t="s">
        <v>123</v>
      </c>
      <c r="C307" s="23" t="s">
        <v>1061</v>
      </c>
      <c r="D307" s="12">
        <v>300</v>
      </c>
      <c r="E307" s="7" t="s">
        <v>820</v>
      </c>
      <c r="F307" s="66"/>
      <c r="G307" s="13">
        <f t="shared" si="12"/>
        <v>0</v>
      </c>
    </row>
    <row r="308" spans="1:7" ht="24">
      <c r="A308" s="7">
        <v>279</v>
      </c>
      <c r="B308" s="15" t="s">
        <v>579</v>
      </c>
      <c r="C308" s="23" t="s">
        <v>1062</v>
      </c>
      <c r="D308" s="12">
        <v>150</v>
      </c>
      <c r="E308" s="7" t="s">
        <v>820</v>
      </c>
      <c r="F308" s="66"/>
      <c r="G308" s="13">
        <f t="shared" si="12"/>
        <v>0</v>
      </c>
    </row>
    <row r="309" spans="1:7" ht="24">
      <c r="A309" s="7">
        <v>280</v>
      </c>
      <c r="B309" s="15" t="s">
        <v>403</v>
      </c>
      <c r="C309" s="23" t="s">
        <v>1063</v>
      </c>
      <c r="D309" s="12">
        <v>150</v>
      </c>
      <c r="E309" s="7" t="s">
        <v>820</v>
      </c>
      <c r="F309" s="66"/>
      <c r="G309" s="13">
        <f t="shared" si="12"/>
        <v>0</v>
      </c>
    </row>
    <row r="310" spans="1:7" ht="48">
      <c r="A310" s="7">
        <v>281</v>
      </c>
      <c r="B310" s="15" t="s">
        <v>580</v>
      </c>
      <c r="C310" s="22" t="s">
        <v>1064</v>
      </c>
      <c r="D310" s="12">
        <v>230</v>
      </c>
      <c r="E310" s="7" t="s">
        <v>820</v>
      </c>
      <c r="F310" s="66"/>
      <c r="G310" s="13">
        <f t="shared" si="12"/>
        <v>0</v>
      </c>
    </row>
    <row r="311" spans="1:7" ht="60">
      <c r="A311" s="7">
        <v>282</v>
      </c>
      <c r="B311" s="15" t="s">
        <v>581</v>
      </c>
      <c r="C311" s="22" t="s">
        <v>1065</v>
      </c>
      <c r="D311" s="12">
        <v>230</v>
      </c>
      <c r="E311" s="7" t="s">
        <v>820</v>
      </c>
      <c r="F311" s="66"/>
      <c r="G311" s="13">
        <f t="shared" si="12"/>
        <v>0</v>
      </c>
    </row>
    <row r="312" spans="1:7" ht="48">
      <c r="A312" s="7">
        <v>283</v>
      </c>
      <c r="B312" s="15" t="s">
        <v>582</v>
      </c>
      <c r="C312" s="23" t="s">
        <v>1066</v>
      </c>
      <c r="D312" s="12">
        <v>230</v>
      </c>
      <c r="E312" s="7" t="s">
        <v>820</v>
      </c>
      <c r="F312" s="66"/>
      <c r="G312" s="13">
        <f t="shared" si="12"/>
        <v>0</v>
      </c>
    </row>
    <row r="313" spans="1:7" ht="24">
      <c r="A313" s="7">
        <v>284</v>
      </c>
      <c r="B313" s="15" t="s">
        <v>753</v>
      </c>
      <c r="C313" s="22" t="s">
        <v>1067</v>
      </c>
      <c r="D313" s="12">
        <v>100</v>
      </c>
      <c r="E313" s="7" t="s">
        <v>124</v>
      </c>
      <c r="F313" s="66"/>
      <c r="G313" s="13">
        <f t="shared" si="12"/>
        <v>0</v>
      </c>
    </row>
    <row r="314" spans="1:7" ht="36">
      <c r="A314" s="7">
        <v>285</v>
      </c>
      <c r="B314" s="15" t="s">
        <v>583</v>
      </c>
      <c r="C314" s="23" t="s">
        <v>1068</v>
      </c>
      <c r="D314" s="12">
        <v>200</v>
      </c>
      <c r="E314" s="7" t="s">
        <v>820</v>
      </c>
      <c r="F314" s="66"/>
      <c r="G314" s="13">
        <f t="shared" si="12"/>
        <v>0</v>
      </c>
    </row>
    <row r="315" spans="1:7" ht="36">
      <c r="A315" s="7">
        <v>286</v>
      </c>
      <c r="B315" s="15" t="s">
        <v>741</v>
      </c>
      <c r="C315" s="23" t="s">
        <v>1069</v>
      </c>
      <c r="D315" s="12">
        <v>100</v>
      </c>
      <c r="E315" s="7" t="s">
        <v>820</v>
      </c>
      <c r="F315" s="66"/>
      <c r="G315" s="13">
        <f t="shared" si="12"/>
        <v>0</v>
      </c>
    </row>
    <row r="316" spans="1:7" ht="24">
      <c r="A316" s="7">
        <v>287</v>
      </c>
      <c r="B316" s="15" t="s">
        <v>584</v>
      </c>
      <c r="C316" s="23" t="s">
        <v>1070</v>
      </c>
      <c r="D316" s="12">
        <v>100</v>
      </c>
      <c r="E316" s="7" t="s">
        <v>820</v>
      </c>
      <c r="F316" s="66"/>
      <c r="G316" s="13">
        <f t="shared" si="12"/>
        <v>0</v>
      </c>
    </row>
    <row r="317" spans="1:7" ht="24">
      <c r="A317" s="7">
        <v>288</v>
      </c>
      <c r="B317" s="15" t="s">
        <v>585</v>
      </c>
      <c r="C317" s="23" t="s">
        <v>1071</v>
      </c>
      <c r="D317" s="12">
        <v>100</v>
      </c>
      <c r="E317" s="7" t="s">
        <v>820</v>
      </c>
      <c r="F317" s="66"/>
      <c r="G317" s="13">
        <f t="shared" si="12"/>
        <v>0</v>
      </c>
    </row>
    <row r="318" spans="1:7" ht="24">
      <c r="A318" s="7">
        <v>289</v>
      </c>
      <c r="B318" s="15" t="s">
        <v>586</v>
      </c>
      <c r="C318" s="23" t="s">
        <v>1072</v>
      </c>
      <c r="D318" s="12">
        <v>100</v>
      </c>
      <c r="E318" s="7" t="s">
        <v>820</v>
      </c>
      <c r="F318" s="66"/>
      <c r="G318" s="13">
        <f t="shared" si="12"/>
        <v>0</v>
      </c>
    </row>
    <row r="319" spans="1:7" ht="24">
      <c r="A319" s="7">
        <v>290</v>
      </c>
      <c r="B319" s="15" t="s">
        <v>587</v>
      </c>
      <c r="C319" s="23" t="s">
        <v>1073</v>
      </c>
      <c r="D319" s="12">
        <v>100</v>
      </c>
      <c r="E319" s="7" t="s">
        <v>820</v>
      </c>
      <c r="F319" s="66"/>
      <c r="G319" s="13">
        <f t="shared" si="12"/>
        <v>0</v>
      </c>
    </row>
    <row r="320" spans="1:7" ht="24">
      <c r="A320" s="7">
        <v>291</v>
      </c>
      <c r="B320" s="15" t="s">
        <v>588</v>
      </c>
      <c r="C320" s="23" t="s">
        <v>1074</v>
      </c>
      <c r="D320" s="12">
        <v>300</v>
      </c>
      <c r="E320" s="7" t="s">
        <v>820</v>
      </c>
      <c r="F320" s="66"/>
      <c r="G320" s="13">
        <f t="shared" si="12"/>
        <v>0</v>
      </c>
    </row>
    <row r="321" spans="1:7" ht="24">
      <c r="A321" s="7">
        <v>292</v>
      </c>
      <c r="B321" s="15" t="s">
        <v>589</v>
      </c>
      <c r="C321" s="23" t="s">
        <v>1075</v>
      </c>
      <c r="D321" s="12">
        <v>100</v>
      </c>
      <c r="E321" s="7" t="s">
        <v>820</v>
      </c>
      <c r="F321" s="66"/>
      <c r="G321" s="13">
        <f t="shared" si="12"/>
        <v>0</v>
      </c>
    </row>
    <row r="322" spans="1:7" ht="12">
      <c r="A322" s="7">
        <v>293</v>
      </c>
      <c r="B322" s="15" t="s">
        <v>590</v>
      </c>
      <c r="C322" s="23" t="s">
        <v>1076</v>
      </c>
      <c r="D322" s="12">
        <v>40</v>
      </c>
      <c r="E322" s="7" t="s">
        <v>820</v>
      </c>
      <c r="F322" s="66"/>
      <c r="G322" s="13">
        <f t="shared" si="12"/>
        <v>0</v>
      </c>
    </row>
    <row r="323" spans="1:7" ht="36">
      <c r="A323" s="7">
        <v>294</v>
      </c>
      <c r="B323" s="15" t="s">
        <v>591</v>
      </c>
      <c r="C323" s="23" t="s">
        <v>1077</v>
      </c>
      <c r="D323" s="12">
        <v>150</v>
      </c>
      <c r="E323" s="7" t="s">
        <v>820</v>
      </c>
      <c r="F323" s="66"/>
      <c r="G323" s="13">
        <f t="shared" si="12"/>
        <v>0</v>
      </c>
    </row>
    <row r="324" spans="1:7" ht="24">
      <c r="A324" s="7">
        <v>295</v>
      </c>
      <c r="B324" s="15" t="s">
        <v>592</v>
      </c>
      <c r="C324" s="23" t="s">
        <v>1078</v>
      </c>
      <c r="D324" s="12">
        <v>100</v>
      </c>
      <c r="E324" s="7" t="s">
        <v>820</v>
      </c>
      <c r="F324" s="66"/>
      <c r="G324" s="13">
        <f t="shared" si="12"/>
        <v>0</v>
      </c>
    </row>
    <row r="325" spans="1:7" ht="24">
      <c r="A325" s="7">
        <v>296</v>
      </c>
      <c r="B325" s="15" t="s">
        <v>593</v>
      </c>
      <c r="C325" s="23" t="s">
        <v>1079</v>
      </c>
      <c r="D325" s="12">
        <v>100</v>
      </c>
      <c r="E325" s="7" t="s">
        <v>820</v>
      </c>
      <c r="F325" s="66"/>
      <c r="G325" s="13">
        <f t="shared" si="12"/>
        <v>0</v>
      </c>
    </row>
    <row r="326" spans="1:7" ht="24">
      <c r="A326" s="7">
        <v>297</v>
      </c>
      <c r="B326" s="15" t="s">
        <v>594</v>
      </c>
      <c r="C326" s="23" t="s">
        <v>1080</v>
      </c>
      <c r="D326" s="12">
        <v>150</v>
      </c>
      <c r="E326" s="7" t="s">
        <v>820</v>
      </c>
      <c r="F326" s="66"/>
      <c r="G326" s="13">
        <f t="shared" si="12"/>
        <v>0</v>
      </c>
    </row>
    <row r="327" spans="1:7" ht="36">
      <c r="A327" s="7">
        <v>298</v>
      </c>
      <c r="B327" s="15" t="s">
        <v>595</v>
      </c>
      <c r="C327" s="23" t="s">
        <v>1081</v>
      </c>
      <c r="D327" s="12">
        <v>150</v>
      </c>
      <c r="E327" s="7" t="s">
        <v>820</v>
      </c>
      <c r="F327" s="66"/>
      <c r="G327" s="13">
        <f t="shared" si="12"/>
        <v>0</v>
      </c>
    </row>
    <row r="328" spans="1:7" s="24" customFormat="1" ht="24">
      <c r="A328" s="7">
        <v>299</v>
      </c>
      <c r="B328" s="30" t="s">
        <v>225</v>
      </c>
      <c r="C328" s="23" t="s">
        <v>1082</v>
      </c>
      <c r="D328" s="12">
        <v>100</v>
      </c>
      <c r="E328" s="31" t="s">
        <v>124</v>
      </c>
      <c r="F328" s="66"/>
      <c r="G328" s="13">
        <f t="shared" si="12"/>
        <v>0</v>
      </c>
    </row>
    <row r="329" spans="1:7" s="24" customFormat="1" ht="24">
      <c r="A329" s="7">
        <v>300</v>
      </c>
      <c r="B329" s="30" t="s">
        <v>224</v>
      </c>
      <c r="C329" s="23" t="s">
        <v>1083</v>
      </c>
      <c r="D329" s="12">
        <v>100</v>
      </c>
      <c r="E329" s="31" t="s">
        <v>124</v>
      </c>
      <c r="F329" s="66"/>
      <c r="G329" s="13">
        <f t="shared" si="12"/>
        <v>0</v>
      </c>
    </row>
    <row r="330" spans="1:7" s="24" customFormat="1" ht="12.75">
      <c r="A330" s="21" t="s">
        <v>100</v>
      </c>
      <c r="B330" s="16" t="s">
        <v>1523</v>
      </c>
      <c r="C330" s="16"/>
      <c r="D330" s="53"/>
      <c r="E330" s="59"/>
      <c r="F330" s="67"/>
      <c r="G330" s="56">
        <f>SUM(G297:G329)</f>
        <v>0</v>
      </c>
    </row>
    <row r="331" spans="1:7" s="24" customFormat="1" ht="12.75">
      <c r="A331" s="21" t="s">
        <v>62</v>
      </c>
      <c r="B331" s="16" t="s">
        <v>63</v>
      </c>
      <c r="C331" s="16" t="s">
        <v>63</v>
      </c>
      <c r="D331" s="53"/>
      <c r="E331" s="59"/>
      <c r="F331" s="67"/>
      <c r="G331" s="54"/>
    </row>
    <row r="332" spans="1:7" ht="24">
      <c r="A332" s="7">
        <v>301</v>
      </c>
      <c r="B332" s="15" t="s">
        <v>596</v>
      </c>
      <c r="C332" s="23" t="s">
        <v>1084</v>
      </c>
      <c r="D332" s="12">
        <v>100</v>
      </c>
      <c r="E332" s="7" t="s">
        <v>124</v>
      </c>
      <c r="F332" s="66"/>
      <c r="G332" s="13">
        <f aca="true" t="shared" si="13" ref="G332:G372">ROUND(D332*F332,2)</f>
        <v>0</v>
      </c>
    </row>
    <row r="333" spans="1:7" ht="24">
      <c r="A333" s="7">
        <v>302</v>
      </c>
      <c r="B333" s="15" t="s">
        <v>597</v>
      </c>
      <c r="C333" s="23" t="s">
        <v>1085</v>
      </c>
      <c r="D333" s="12">
        <v>15</v>
      </c>
      <c r="E333" s="7" t="s">
        <v>820</v>
      </c>
      <c r="F333" s="66"/>
      <c r="G333" s="13">
        <f t="shared" si="13"/>
        <v>0</v>
      </c>
    </row>
    <row r="334" spans="1:7" ht="24">
      <c r="A334" s="7">
        <v>303</v>
      </c>
      <c r="B334" s="15" t="s">
        <v>598</v>
      </c>
      <c r="C334" s="23" t="s">
        <v>1086</v>
      </c>
      <c r="D334" s="12">
        <v>250</v>
      </c>
      <c r="E334" s="7" t="s">
        <v>820</v>
      </c>
      <c r="F334" s="66"/>
      <c r="G334" s="13">
        <f t="shared" si="13"/>
        <v>0</v>
      </c>
    </row>
    <row r="335" spans="1:7" ht="24">
      <c r="A335" s="7">
        <v>304</v>
      </c>
      <c r="B335" s="15" t="s">
        <v>599</v>
      </c>
      <c r="C335" s="23" t="s">
        <v>1087</v>
      </c>
      <c r="D335" s="12">
        <v>150</v>
      </c>
      <c r="E335" s="7" t="s">
        <v>820</v>
      </c>
      <c r="F335" s="66"/>
      <c r="G335" s="13">
        <f t="shared" si="13"/>
        <v>0</v>
      </c>
    </row>
    <row r="336" spans="1:7" ht="24">
      <c r="A336" s="7">
        <v>305</v>
      </c>
      <c r="B336" s="15" t="s">
        <v>600</v>
      </c>
      <c r="C336" s="23" t="s">
        <v>1088</v>
      </c>
      <c r="D336" s="12">
        <v>150</v>
      </c>
      <c r="E336" s="7" t="s">
        <v>820</v>
      </c>
      <c r="F336" s="66"/>
      <c r="G336" s="13">
        <f t="shared" si="13"/>
        <v>0</v>
      </c>
    </row>
    <row r="337" spans="1:7" ht="24">
      <c r="A337" s="7">
        <v>306</v>
      </c>
      <c r="B337" s="15" t="s">
        <v>601</v>
      </c>
      <c r="C337" s="23" t="s">
        <v>1089</v>
      </c>
      <c r="D337" s="12">
        <v>200</v>
      </c>
      <c r="E337" s="7" t="s">
        <v>820</v>
      </c>
      <c r="F337" s="66"/>
      <c r="G337" s="13">
        <f t="shared" si="13"/>
        <v>0</v>
      </c>
    </row>
    <row r="338" spans="1:7" ht="24">
      <c r="A338" s="7">
        <v>307</v>
      </c>
      <c r="B338" s="15" t="s">
        <v>602</v>
      </c>
      <c r="C338" s="23" t="s">
        <v>1090</v>
      </c>
      <c r="D338" s="12">
        <v>120</v>
      </c>
      <c r="E338" s="7" t="s">
        <v>820</v>
      </c>
      <c r="F338" s="66"/>
      <c r="G338" s="13">
        <f t="shared" si="13"/>
        <v>0</v>
      </c>
    </row>
    <row r="339" spans="1:7" ht="24">
      <c r="A339" s="7">
        <v>308</v>
      </c>
      <c r="B339" s="15" t="s">
        <v>326</v>
      </c>
      <c r="C339" s="23" t="s">
        <v>1091</v>
      </c>
      <c r="D339" s="12">
        <v>150</v>
      </c>
      <c r="E339" s="7" t="s">
        <v>820</v>
      </c>
      <c r="F339" s="66"/>
      <c r="G339" s="13">
        <f t="shared" si="13"/>
        <v>0</v>
      </c>
    </row>
    <row r="340" spans="1:7" ht="24">
      <c r="A340" s="7">
        <v>309</v>
      </c>
      <c r="B340" s="15" t="s">
        <v>603</v>
      </c>
      <c r="C340" s="23" t="s">
        <v>1092</v>
      </c>
      <c r="D340" s="12">
        <v>30</v>
      </c>
      <c r="E340" s="7" t="s">
        <v>820</v>
      </c>
      <c r="F340" s="66"/>
      <c r="G340" s="13">
        <f t="shared" si="13"/>
        <v>0</v>
      </c>
    </row>
    <row r="341" spans="1:7" ht="24">
      <c r="A341" s="7">
        <v>310</v>
      </c>
      <c r="B341" s="15" t="s">
        <v>327</v>
      </c>
      <c r="C341" s="23" t="s">
        <v>1093</v>
      </c>
      <c r="D341" s="12">
        <v>30</v>
      </c>
      <c r="E341" s="7" t="s">
        <v>820</v>
      </c>
      <c r="F341" s="66"/>
      <c r="G341" s="13">
        <f t="shared" si="13"/>
        <v>0</v>
      </c>
    </row>
    <row r="342" spans="1:7" ht="24">
      <c r="A342" s="7">
        <v>311</v>
      </c>
      <c r="B342" s="15" t="s">
        <v>604</v>
      </c>
      <c r="C342" s="23" t="s">
        <v>1094</v>
      </c>
      <c r="D342" s="12">
        <v>60</v>
      </c>
      <c r="E342" s="7" t="s">
        <v>124</v>
      </c>
      <c r="F342" s="66"/>
      <c r="G342" s="13">
        <f t="shared" si="13"/>
        <v>0</v>
      </c>
    </row>
    <row r="343" spans="1:7" ht="24">
      <c r="A343" s="7">
        <v>312</v>
      </c>
      <c r="B343" s="15" t="s">
        <v>328</v>
      </c>
      <c r="C343" s="23" t="s">
        <v>1095</v>
      </c>
      <c r="D343" s="12">
        <v>60</v>
      </c>
      <c r="E343" s="7" t="s">
        <v>124</v>
      </c>
      <c r="F343" s="66"/>
      <c r="G343" s="13">
        <f t="shared" si="13"/>
        <v>0</v>
      </c>
    </row>
    <row r="344" spans="1:7" ht="24">
      <c r="A344" s="7">
        <v>313</v>
      </c>
      <c r="B344" s="15" t="s">
        <v>605</v>
      </c>
      <c r="C344" s="23" t="s">
        <v>1096</v>
      </c>
      <c r="D344" s="12">
        <v>130</v>
      </c>
      <c r="E344" s="7" t="s">
        <v>124</v>
      </c>
      <c r="F344" s="66"/>
      <c r="G344" s="13">
        <f t="shared" si="13"/>
        <v>0</v>
      </c>
    </row>
    <row r="345" spans="1:7" ht="24">
      <c r="A345" s="7">
        <v>314</v>
      </c>
      <c r="B345" s="15" t="s">
        <v>606</v>
      </c>
      <c r="C345" s="23" t="s">
        <v>1097</v>
      </c>
      <c r="D345" s="12">
        <v>30</v>
      </c>
      <c r="E345" s="7" t="s">
        <v>820</v>
      </c>
      <c r="F345" s="66"/>
      <c r="G345" s="13">
        <f t="shared" si="13"/>
        <v>0</v>
      </c>
    </row>
    <row r="346" spans="1:7" ht="24">
      <c r="A346" s="7">
        <v>315</v>
      </c>
      <c r="B346" s="15" t="s">
        <v>607</v>
      </c>
      <c r="C346" s="23" t="s">
        <v>1098</v>
      </c>
      <c r="D346" s="12">
        <v>142</v>
      </c>
      <c r="E346" s="7" t="s">
        <v>820</v>
      </c>
      <c r="F346" s="66"/>
      <c r="G346" s="13">
        <f t="shared" si="13"/>
        <v>0</v>
      </c>
    </row>
    <row r="347" spans="1:7" ht="12">
      <c r="A347" s="7">
        <v>316</v>
      </c>
      <c r="B347" s="15" t="s">
        <v>220</v>
      </c>
      <c r="C347" s="23" t="s">
        <v>1099</v>
      </c>
      <c r="D347" s="12">
        <v>60</v>
      </c>
      <c r="E347" s="7" t="s">
        <v>820</v>
      </c>
      <c r="F347" s="66"/>
      <c r="G347" s="13">
        <f t="shared" si="13"/>
        <v>0</v>
      </c>
    </row>
    <row r="348" spans="1:7" ht="36">
      <c r="A348" s="7">
        <v>317</v>
      </c>
      <c r="B348" s="15" t="s">
        <v>608</v>
      </c>
      <c r="C348" s="23" t="s">
        <v>1100</v>
      </c>
      <c r="D348" s="12">
        <v>142</v>
      </c>
      <c r="E348" s="7" t="s">
        <v>820</v>
      </c>
      <c r="F348" s="66"/>
      <c r="G348" s="13">
        <f t="shared" si="13"/>
        <v>0</v>
      </c>
    </row>
    <row r="349" spans="1:7" ht="24">
      <c r="A349" s="7">
        <v>318</v>
      </c>
      <c r="B349" s="15" t="s">
        <v>609</v>
      </c>
      <c r="C349" s="23" t="s">
        <v>1101</v>
      </c>
      <c r="D349" s="12">
        <v>100</v>
      </c>
      <c r="E349" s="7" t="s">
        <v>820</v>
      </c>
      <c r="F349" s="66"/>
      <c r="G349" s="13">
        <f t="shared" si="13"/>
        <v>0</v>
      </c>
    </row>
    <row r="350" spans="1:7" ht="36">
      <c r="A350" s="7">
        <v>319</v>
      </c>
      <c r="B350" s="15" t="s">
        <v>610</v>
      </c>
      <c r="C350" s="23" t="s">
        <v>1102</v>
      </c>
      <c r="D350" s="12">
        <v>100</v>
      </c>
      <c r="E350" s="7" t="s">
        <v>820</v>
      </c>
      <c r="F350" s="66"/>
      <c r="G350" s="13">
        <f t="shared" si="13"/>
        <v>0</v>
      </c>
    </row>
    <row r="351" spans="1:7" ht="24">
      <c r="A351" s="7">
        <v>320</v>
      </c>
      <c r="B351" s="15" t="s">
        <v>611</v>
      </c>
      <c r="C351" s="22" t="s">
        <v>1103</v>
      </c>
      <c r="D351" s="12">
        <v>60</v>
      </c>
      <c r="E351" s="7" t="s">
        <v>820</v>
      </c>
      <c r="F351" s="66"/>
      <c r="G351" s="13">
        <f t="shared" si="13"/>
        <v>0</v>
      </c>
    </row>
    <row r="352" spans="1:7" ht="12">
      <c r="A352" s="7">
        <v>321</v>
      </c>
      <c r="B352" s="15" t="s">
        <v>216</v>
      </c>
      <c r="C352" s="23" t="s">
        <v>1104</v>
      </c>
      <c r="D352" s="12">
        <v>30</v>
      </c>
      <c r="E352" s="7" t="s">
        <v>820</v>
      </c>
      <c r="F352" s="66"/>
      <c r="G352" s="13">
        <f t="shared" si="13"/>
        <v>0</v>
      </c>
    </row>
    <row r="353" spans="1:7" ht="12">
      <c r="A353" s="7">
        <v>322</v>
      </c>
      <c r="B353" s="15" t="s">
        <v>217</v>
      </c>
      <c r="C353" s="23" t="s">
        <v>1105</v>
      </c>
      <c r="D353" s="12">
        <v>30</v>
      </c>
      <c r="E353" s="7" t="s">
        <v>820</v>
      </c>
      <c r="F353" s="66"/>
      <c r="G353" s="13">
        <f t="shared" si="13"/>
        <v>0</v>
      </c>
    </row>
    <row r="354" spans="1:7" ht="36">
      <c r="A354" s="7">
        <v>323</v>
      </c>
      <c r="B354" s="15" t="s">
        <v>612</v>
      </c>
      <c r="C354" s="23" t="s">
        <v>1106</v>
      </c>
      <c r="D354" s="12">
        <v>130</v>
      </c>
      <c r="E354" s="7" t="s">
        <v>820</v>
      </c>
      <c r="F354" s="66"/>
      <c r="G354" s="13">
        <f t="shared" si="13"/>
        <v>0</v>
      </c>
    </row>
    <row r="355" spans="1:7" ht="36">
      <c r="A355" s="7">
        <v>324</v>
      </c>
      <c r="B355" s="15" t="s">
        <v>613</v>
      </c>
      <c r="C355" s="23" t="s">
        <v>1107</v>
      </c>
      <c r="D355" s="12">
        <v>130</v>
      </c>
      <c r="E355" s="7" t="s">
        <v>820</v>
      </c>
      <c r="F355" s="66"/>
      <c r="G355" s="13">
        <f t="shared" si="13"/>
        <v>0</v>
      </c>
    </row>
    <row r="356" spans="1:7" ht="36">
      <c r="A356" s="7">
        <v>325</v>
      </c>
      <c r="B356" s="15" t="s">
        <v>614</v>
      </c>
      <c r="C356" s="23" t="s">
        <v>1108</v>
      </c>
      <c r="D356" s="12">
        <v>130</v>
      </c>
      <c r="E356" s="7" t="s">
        <v>820</v>
      </c>
      <c r="F356" s="66"/>
      <c r="G356" s="13">
        <f t="shared" si="13"/>
        <v>0</v>
      </c>
    </row>
    <row r="357" spans="1:7" ht="12">
      <c r="A357" s="7">
        <v>326</v>
      </c>
      <c r="B357" s="15" t="s">
        <v>615</v>
      </c>
      <c r="C357" s="23" t="s">
        <v>1109</v>
      </c>
      <c r="D357" s="12">
        <v>100</v>
      </c>
      <c r="E357" s="7" t="s">
        <v>820</v>
      </c>
      <c r="F357" s="66"/>
      <c r="G357" s="13">
        <f t="shared" si="13"/>
        <v>0</v>
      </c>
    </row>
    <row r="358" spans="1:7" ht="36">
      <c r="A358" s="7">
        <v>327</v>
      </c>
      <c r="B358" s="15" t="s">
        <v>616</v>
      </c>
      <c r="C358" s="23" t="s">
        <v>1110</v>
      </c>
      <c r="D358" s="12">
        <v>200</v>
      </c>
      <c r="E358" s="7" t="s">
        <v>820</v>
      </c>
      <c r="F358" s="66"/>
      <c r="G358" s="13">
        <f t="shared" si="13"/>
        <v>0</v>
      </c>
    </row>
    <row r="359" spans="1:7" ht="36">
      <c r="A359" s="7">
        <v>328</v>
      </c>
      <c r="B359" s="15" t="s">
        <v>617</v>
      </c>
      <c r="C359" s="23" t="s">
        <v>1111</v>
      </c>
      <c r="D359" s="12">
        <v>100</v>
      </c>
      <c r="E359" s="7" t="s">
        <v>820</v>
      </c>
      <c r="F359" s="66"/>
      <c r="G359" s="13">
        <f t="shared" si="13"/>
        <v>0</v>
      </c>
    </row>
    <row r="360" spans="1:7" ht="48">
      <c r="A360" s="7">
        <v>329</v>
      </c>
      <c r="B360" s="15" t="s">
        <v>618</v>
      </c>
      <c r="C360" s="23" t="s">
        <v>1112</v>
      </c>
      <c r="D360" s="12">
        <v>200</v>
      </c>
      <c r="E360" s="7" t="s">
        <v>820</v>
      </c>
      <c r="F360" s="66"/>
      <c r="G360" s="13">
        <f t="shared" si="13"/>
        <v>0</v>
      </c>
    </row>
    <row r="361" spans="1:7" ht="24">
      <c r="A361" s="7">
        <v>330</v>
      </c>
      <c r="B361" s="15" t="s">
        <v>619</v>
      </c>
      <c r="C361" s="23" t="s">
        <v>1113</v>
      </c>
      <c r="D361" s="12">
        <v>200</v>
      </c>
      <c r="E361" s="7" t="s">
        <v>124</v>
      </c>
      <c r="F361" s="66"/>
      <c r="G361" s="13">
        <f t="shared" si="13"/>
        <v>0</v>
      </c>
    </row>
    <row r="362" spans="1:7" ht="36">
      <c r="A362" s="7">
        <v>331</v>
      </c>
      <c r="B362" s="15" t="s">
        <v>742</v>
      </c>
      <c r="C362" s="23" t="s">
        <v>1114</v>
      </c>
      <c r="D362" s="12">
        <v>200</v>
      </c>
      <c r="E362" s="7" t="s">
        <v>820</v>
      </c>
      <c r="F362" s="66"/>
      <c r="G362" s="13">
        <f t="shared" si="13"/>
        <v>0</v>
      </c>
    </row>
    <row r="363" spans="1:7" ht="12">
      <c r="A363" s="7">
        <v>332</v>
      </c>
      <c r="B363" s="15" t="s">
        <v>329</v>
      </c>
      <c r="C363" s="23" t="s">
        <v>1115</v>
      </c>
      <c r="D363" s="12">
        <v>150</v>
      </c>
      <c r="E363" s="7" t="s">
        <v>820</v>
      </c>
      <c r="F363" s="66"/>
      <c r="G363" s="13">
        <f t="shared" si="13"/>
        <v>0</v>
      </c>
    </row>
    <row r="364" spans="1:7" ht="60">
      <c r="A364" s="7">
        <v>333</v>
      </c>
      <c r="B364" s="15" t="s">
        <v>330</v>
      </c>
      <c r="C364" s="23" t="s">
        <v>1116</v>
      </c>
      <c r="D364" s="12">
        <v>100</v>
      </c>
      <c r="E364" s="7" t="s">
        <v>820</v>
      </c>
      <c r="F364" s="66"/>
      <c r="G364" s="13">
        <f t="shared" si="13"/>
        <v>0</v>
      </c>
    </row>
    <row r="365" spans="1:7" ht="36">
      <c r="A365" s="7">
        <v>334</v>
      </c>
      <c r="B365" s="15" t="s">
        <v>620</v>
      </c>
      <c r="C365" s="23" t="s">
        <v>1117</v>
      </c>
      <c r="D365" s="12">
        <v>200</v>
      </c>
      <c r="E365" s="7" t="s">
        <v>820</v>
      </c>
      <c r="F365" s="66"/>
      <c r="G365" s="13">
        <f t="shared" si="13"/>
        <v>0</v>
      </c>
    </row>
    <row r="366" spans="1:7" ht="24">
      <c r="A366" s="7">
        <v>335</v>
      </c>
      <c r="B366" s="15" t="s">
        <v>748</v>
      </c>
      <c r="C366" s="22" t="s">
        <v>1118</v>
      </c>
      <c r="D366" s="12">
        <v>950</v>
      </c>
      <c r="E366" s="7" t="s">
        <v>820</v>
      </c>
      <c r="F366" s="66"/>
      <c r="G366" s="13">
        <f t="shared" si="13"/>
        <v>0</v>
      </c>
    </row>
    <row r="367" spans="1:7" ht="36">
      <c r="A367" s="7">
        <v>336</v>
      </c>
      <c r="B367" s="15" t="s">
        <v>621</v>
      </c>
      <c r="C367" s="23" t="s">
        <v>1119</v>
      </c>
      <c r="D367" s="12">
        <v>142</v>
      </c>
      <c r="E367" s="7" t="s">
        <v>820</v>
      </c>
      <c r="F367" s="66"/>
      <c r="G367" s="13">
        <f t="shared" si="13"/>
        <v>0</v>
      </c>
    </row>
    <row r="368" spans="1:7" ht="24">
      <c r="A368" s="7">
        <v>337</v>
      </c>
      <c r="B368" s="15" t="s">
        <v>64</v>
      </c>
      <c r="C368" s="23" t="s">
        <v>1120</v>
      </c>
      <c r="D368" s="12">
        <v>120</v>
      </c>
      <c r="E368" s="7" t="s">
        <v>124</v>
      </c>
      <c r="F368" s="66"/>
      <c r="G368" s="13">
        <f t="shared" si="13"/>
        <v>0</v>
      </c>
    </row>
    <row r="369" spans="1:7" ht="12">
      <c r="A369" s="7">
        <v>338</v>
      </c>
      <c r="B369" s="15" t="s">
        <v>622</v>
      </c>
      <c r="C369" s="23" t="s">
        <v>1121</v>
      </c>
      <c r="D369" s="12">
        <v>60</v>
      </c>
      <c r="E369" s="7" t="s">
        <v>124</v>
      </c>
      <c r="F369" s="66"/>
      <c r="G369" s="13">
        <f t="shared" si="13"/>
        <v>0</v>
      </c>
    </row>
    <row r="370" spans="1:7" s="20" customFormat="1" ht="12">
      <c r="A370" s="7">
        <v>339</v>
      </c>
      <c r="B370" s="32" t="s">
        <v>623</v>
      </c>
      <c r="C370" s="29" t="s">
        <v>1122</v>
      </c>
      <c r="D370" s="12">
        <v>120</v>
      </c>
      <c r="E370" s="7" t="s">
        <v>820</v>
      </c>
      <c r="F370" s="66"/>
      <c r="G370" s="13">
        <f t="shared" si="13"/>
        <v>0</v>
      </c>
    </row>
    <row r="371" spans="1:7" s="20" customFormat="1" ht="24">
      <c r="A371" s="7">
        <v>340</v>
      </c>
      <c r="B371" s="18" t="s">
        <v>750</v>
      </c>
      <c r="C371" s="25" t="s">
        <v>1123</v>
      </c>
      <c r="D371" s="12">
        <v>160</v>
      </c>
      <c r="E371" s="27" t="s">
        <v>124</v>
      </c>
      <c r="F371" s="66"/>
      <c r="G371" s="13">
        <f t="shared" si="13"/>
        <v>0</v>
      </c>
    </row>
    <row r="372" spans="1:7" s="20" customFormat="1" ht="12">
      <c r="A372" s="7">
        <v>341</v>
      </c>
      <c r="B372" s="18" t="s">
        <v>749</v>
      </c>
      <c r="C372" s="25" t="s">
        <v>1124</v>
      </c>
      <c r="D372" s="12">
        <v>100</v>
      </c>
      <c r="E372" s="7" t="s">
        <v>820</v>
      </c>
      <c r="F372" s="66"/>
      <c r="G372" s="13">
        <f t="shared" si="13"/>
        <v>0</v>
      </c>
    </row>
    <row r="373" spans="1:7" s="20" customFormat="1" ht="12.75">
      <c r="A373" s="21" t="s">
        <v>62</v>
      </c>
      <c r="B373" s="16" t="s">
        <v>1524</v>
      </c>
      <c r="C373" s="16"/>
      <c r="D373" s="53"/>
      <c r="E373" s="55"/>
      <c r="F373" s="67"/>
      <c r="G373" s="56">
        <f>SUM(G332:G372)</f>
        <v>0</v>
      </c>
    </row>
    <row r="374" spans="1:7" s="20" customFormat="1" ht="12.75">
      <c r="A374" s="21" t="s">
        <v>65</v>
      </c>
      <c r="B374" s="16" t="s">
        <v>66</v>
      </c>
      <c r="C374" s="16" t="s">
        <v>66</v>
      </c>
      <c r="D374" s="53"/>
      <c r="E374" s="55"/>
      <c r="F374" s="67"/>
      <c r="G374" s="54"/>
    </row>
    <row r="375" spans="1:7" ht="24">
      <c r="A375" s="7">
        <v>342</v>
      </c>
      <c r="B375" s="15" t="s">
        <v>627</v>
      </c>
      <c r="C375" s="22" t="s">
        <v>1125</v>
      </c>
      <c r="D375" s="12">
        <v>800</v>
      </c>
      <c r="E375" s="7" t="s">
        <v>820</v>
      </c>
      <c r="F375" s="66"/>
      <c r="G375" s="13">
        <f aca="true" t="shared" si="14" ref="G375:G420">ROUND(D375*F375,2)</f>
        <v>0</v>
      </c>
    </row>
    <row r="376" spans="1:7" ht="24">
      <c r="A376" s="7">
        <v>343</v>
      </c>
      <c r="B376" s="15" t="s">
        <v>628</v>
      </c>
      <c r="C376" s="23" t="s">
        <v>1126</v>
      </c>
      <c r="D376" s="12">
        <v>1000</v>
      </c>
      <c r="E376" s="7" t="s">
        <v>820</v>
      </c>
      <c r="F376" s="66"/>
      <c r="G376" s="13">
        <f t="shared" si="14"/>
        <v>0</v>
      </c>
    </row>
    <row r="377" spans="1:7" ht="24">
      <c r="A377" s="7">
        <v>344</v>
      </c>
      <c r="B377" s="15" t="s">
        <v>629</v>
      </c>
      <c r="C377" s="23" t="s">
        <v>1127</v>
      </c>
      <c r="D377" s="12">
        <v>200</v>
      </c>
      <c r="E377" s="7" t="s">
        <v>820</v>
      </c>
      <c r="F377" s="66"/>
      <c r="G377" s="13">
        <f t="shared" si="14"/>
        <v>0</v>
      </c>
    </row>
    <row r="378" spans="1:7" ht="24">
      <c r="A378" s="7">
        <v>345</v>
      </c>
      <c r="B378" s="15" t="s">
        <v>630</v>
      </c>
      <c r="C378" s="23" t="s">
        <v>1128</v>
      </c>
      <c r="D378" s="12">
        <v>600</v>
      </c>
      <c r="E378" s="7" t="s">
        <v>820</v>
      </c>
      <c r="F378" s="66"/>
      <c r="G378" s="13">
        <f t="shared" si="14"/>
        <v>0</v>
      </c>
    </row>
    <row r="379" spans="1:7" ht="36">
      <c r="A379" s="7">
        <v>346</v>
      </c>
      <c r="B379" s="15" t="s">
        <v>631</v>
      </c>
      <c r="C379" s="23" t="s">
        <v>1129</v>
      </c>
      <c r="D379" s="12">
        <v>600</v>
      </c>
      <c r="E379" s="7" t="s">
        <v>820</v>
      </c>
      <c r="F379" s="66"/>
      <c r="G379" s="13">
        <f t="shared" si="14"/>
        <v>0</v>
      </c>
    </row>
    <row r="380" spans="1:7" ht="36">
      <c r="A380" s="7">
        <v>347</v>
      </c>
      <c r="B380" s="15" t="s">
        <v>632</v>
      </c>
      <c r="C380" s="23" t="s">
        <v>1130</v>
      </c>
      <c r="D380" s="12">
        <v>600</v>
      </c>
      <c r="E380" s="7" t="s">
        <v>820</v>
      </c>
      <c r="F380" s="66"/>
      <c r="G380" s="13">
        <f t="shared" si="14"/>
        <v>0</v>
      </c>
    </row>
    <row r="381" spans="1:7" ht="48">
      <c r="A381" s="7">
        <v>348</v>
      </c>
      <c r="B381" s="15" t="s">
        <v>331</v>
      </c>
      <c r="C381" s="23" t="s">
        <v>1131</v>
      </c>
      <c r="D381" s="12">
        <v>150</v>
      </c>
      <c r="E381" s="7" t="s">
        <v>820</v>
      </c>
      <c r="F381" s="66"/>
      <c r="G381" s="13">
        <f t="shared" si="14"/>
        <v>0</v>
      </c>
    </row>
    <row r="382" spans="1:7" ht="12">
      <c r="A382" s="7">
        <v>349</v>
      </c>
      <c r="B382" s="15" t="s">
        <v>137</v>
      </c>
      <c r="C382" s="23" t="s">
        <v>1132</v>
      </c>
      <c r="D382" s="12">
        <v>250</v>
      </c>
      <c r="E382" s="7" t="s">
        <v>820</v>
      </c>
      <c r="F382" s="66"/>
      <c r="G382" s="13">
        <f t="shared" si="14"/>
        <v>0</v>
      </c>
    </row>
    <row r="383" spans="1:7" ht="12">
      <c r="A383" s="7">
        <v>350</v>
      </c>
      <c r="B383" s="15" t="s">
        <v>138</v>
      </c>
      <c r="C383" s="23" t="s">
        <v>1133</v>
      </c>
      <c r="D383" s="12">
        <v>250</v>
      </c>
      <c r="E383" s="7" t="s">
        <v>820</v>
      </c>
      <c r="F383" s="66"/>
      <c r="G383" s="13">
        <f t="shared" si="14"/>
        <v>0</v>
      </c>
    </row>
    <row r="384" spans="1:7" ht="24">
      <c r="A384" s="7">
        <v>351</v>
      </c>
      <c r="B384" s="15" t="s">
        <v>633</v>
      </c>
      <c r="C384" s="23" t="s">
        <v>1134</v>
      </c>
      <c r="D384" s="12">
        <v>130</v>
      </c>
      <c r="E384" s="7" t="s">
        <v>820</v>
      </c>
      <c r="F384" s="66"/>
      <c r="G384" s="13">
        <f t="shared" si="14"/>
        <v>0</v>
      </c>
    </row>
    <row r="385" spans="1:7" ht="24">
      <c r="A385" s="7">
        <v>352</v>
      </c>
      <c r="B385" s="15" t="s">
        <v>754</v>
      </c>
      <c r="C385" s="23" t="s">
        <v>1135</v>
      </c>
      <c r="D385" s="12">
        <v>250</v>
      </c>
      <c r="E385" s="7" t="s">
        <v>820</v>
      </c>
      <c r="F385" s="66"/>
      <c r="G385" s="13">
        <f t="shared" si="14"/>
        <v>0</v>
      </c>
    </row>
    <row r="386" spans="1:7" ht="24">
      <c r="A386" s="7">
        <v>353</v>
      </c>
      <c r="B386" s="15" t="s">
        <v>332</v>
      </c>
      <c r="C386" s="23" t="s">
        <v>1136</v>
      </c>
      <c r="D386" s="12">
        <v>800</v>
      </c>
      <c r="E386" s="7" t="s">
        <v>820</v>
      </c>
      <c r="F386" s="66"/>
      <c r="G386" s="13">
        <f t="shared" si="14"/>
        <v>0</v>
      </c>
    </row>
    <row r="387" spans="1:7" ht="36">
      <c r="A387" s="7">
        <v>354</v>
      </c>
      <c r="B387" s="15" t="s">
        <v>755</v>
      </c>
      <c r="C387" s="23" t="s">
        <v>1137</v>
      </c>
      <c r="D387" s="12">
        <v>200</v>
      </c>
      <c r="E387" s="7" t="s">
        <v>820</v>
      </c>
      <c r="F387" s="66"/>
      <c r="G387" s="13">
        <f t="shared" si="14"/>
        <v>0</v>
      </c>
    </row>
    <row r="388" spans="1:7" ht="36">
      <c r="A388" s="7">
        <v>355</v>
      </c>
      <c r="B388" s="15" t="s">
        <v>756</v>
      </c>
      <c r="C388" s="23" t="s">
        <v>1138</v>
      </c>
      <c r="D388" s="12">
        <v>150</v>
      </c>
      <c r="E388" s="7" t="s">
        <v>820</v>
      </c>
      <c r="F388" s="66"/>
      <c r="G388" s="13">
        <f t="shared" si="14"/>
        <v>0</v>
      </c>
    </row>
    <row r="389" spans="1:7" ht="24">
      <c r="A389" s="7">
        <v>356</v>
      </c>
      <c r="B389" s="15" t="s">
        <v>333</v>
      </c>
      <c r="C389" s="23" t="s">
        <v>1139</v>
      </c>
      <c r="D389" s="12">
        <v>250</v>
      </c>
      <c r="E389" s="7" t="s">
        <v>820</v>
      </c>
      <c r="F389" s="66"/>
      <c r="G389" s="13">
        <f t="shared" si="14"/>
        <v>0</v>
      </c>
    </row>
    <row r="390" spans="1:7" ht="24">
      <c r="A390" s="7">
        <v>357</v>
      </c>
      <c r="B390" s="15" t="s">
        <v>634</v>
      </c>
      <c r="C390" s="23" t="s">
        <v>1140</v>
      </c>
      <c r="D390" s="12">
        <v>200</v>
      </c>
      <c r="E390" s="7" t="s">
        <v>124</v>
      </c>
      <c r="F390" s="66"/>
      <c r="G390" s="13">
        <f t="shared" si="14"/>
        <v>0</v>
      </c>
    </row>
    <row r="391" spans="1:7" ht="48">
      <c r="A391" s="7">
        <v>358</v>
      </c>
      <c r="B391" s="15" t="s">
        <v>635</v>
      </c>
      <c r="C391" s="23" t="s">
        <v>1141</v>
      </c>
      <c r="D391" s="12">
        <v>70</v>
      </c>
      <c r="E391" s="7" t="s">
        <v>124</v>
      </c>
      <c r="F391" s="66"/>
      <c r="G391" s="13">
        <f t="shared" si="14"/>
        <v>0</v>
      </c>
    </row>
    <row r="392" spans="1:7" ht="12">
      <c r="A392" s="7">
        <v>359</v>
      </c>
      <c r="B392" s="15" t="s">
        <v>334</v>
      </c>
      <c r="C392" s="23" t="s">
        <v>1142</v>
      </c>
      <c r="D392" s="12">
        <v>130</v>
      </c>
      <c r="E392" s="7" t="s">
        <v>820</v>
      </c>
      <c r="F392" s="66"/>
      <c r="G392" s="13">
        <f t="shared" si="14"/>
        <v>0</v>
      </c>
    </row>
    <row r="393" spans="1:7" ht="24">
      <c r="A393" s="7">
        <v>360</v>
      </c>
      <c r="B393" s="15" t="s">
        <v>636</v>
      </c>
      <c r="C393" s="23" t="s">
        <v>1143</v>
      </c>
      <c r="D393" s="12">
        <v>630</v>
      </c>
      <c r="E393" s="7" t="s">
        <v>820</v>
      </c>
      <c r="F393" s="66"/>
      <c r="G393" s="13">
        <f t="shared" si="14"/>
        <v>0</v>
      </c>
    </row>
    <row r="394" spans="1:7" ht="48">
      <c r="A394" s="7">
        <v>361</v>
      </c>
      <c r="B394" s="15" t="s">
        <v>624</v>
      </c>
      <c r="C394" s="23" t="s">
        <v>1144</v>
      </c>
      <c r="D394" s="12">
        <v>320</v>
      </c>
      <c r="E394" s="7" t="s">
        <v>820</v>
      </c>
      <c r="F394" s="66"/>
      <c r="G394" s="13">
        <f t="shared" si="14"/>
        <v>0</v>
      </c>
    </row>
    <row r="395" spans="1:7" ht="60">
      <c r="A395" s="7">
        <v>362</v>
      </c>
      <c r="B395" s="15" t="s">
        <v>637</v>
      </c>
      <c r="C395" s="23" t="s">
        <v>1145</v>
      </c>
      <c r="D395" s="12">
        <v>320</v>
      </c>
      <c r="E395" s="7" t="s">
        <v>820</v>
      </c>
      <c r="F395" s="66"/>
      <c r="G395" s="13">
        <f t="shared" si="14"/>
        <v>0</v>
      </c>
    </row>
    <row r="396" spans="1:7" ht="60">
      <c r="A396" s="7">
        <v>363</v>
      </c>
      <c r="B396" s="15" t="s">
        <v>638</v>
      </c>
      <c r="C396" s="23" t="s">
        <v>1146</v>
      </c>
      <c r="D396" s="12">
        <v>130</v>
      </c>
      <c r="E396" s="7" t="s">
        <v>124</v>
      </c>
      <c r="F396" s="66"/>
      <c r="G396" s="13">
        <f t="shared" si="14"/>
        <v>0</v>
      </c>
    </row>
    <row r="397" spans="1:7" ht="24">
      <c r="A397" s="7">
        <v>364</v>
      </c>
      <c r="B397" s="15" t="s">
        <v>169</v>
      </c>
      <c r="C397" s="23" t="s">
        <v>1147</v>
      </c>
      <c r="D397" s="12">
        <v>142</v>
      </c>
      <c r="E397" s="7" t="s">
        <v>820</v>
      </c>
      <c r="F397" s="66"/>
      <c r="G397" s="13">
        <f t="shared" si="14"/>
        <v>0</v>
      </c>
    </row>
    <row r="398" spans="1:7" ht="12">
      <c r="A398" s="7">
        <v>365</v>
      </c>
      <c r="B398" s="15" t="s">
        <v>107</v>
      </c>
      <c r="C398" s="23" t="s">
        <v>1148</v>
      </c>
      <c r="D398" s="12">
        <v>100</v>
      </c>
      <c r="E398" s="7" t="s">
        <v>820</v>
      </c>
      <c r="F398" s="66"/>
      <c r="G398" s="13">
        <f t="shared" si="14"/>
        <v>0</v>
      </c>
    </row>
    <row r="399" spans="1:7" ht="12">
      <c r="A399" s="7">
        <v>366</v>
      </c>
      <c r="B399" s="15" t="s">
        <v>625</v>
      </c>
      <c r="C399" s="23" t="s">
        <v>1149</v>
      </c>
      <c r="D399" s="12">
        <v>500</v>
      </c>
      <c r="E399" s="7" t="s">
        <v>124</v>
      </c>
      <c r="F399" s="66"/>
      <c r="G399" s="13">
        <f t="shared" si="14"/>
        <v>0</v>
      </c>
    </row>
    <row r="400" spans="1:7" ht="36">
      <c r="A400" s="7">
        <v>367</v>
      </c>
      <c r="B400" s="15" t="s">
        <v>639</v>
      </c>
      <c r="C400" s="23" t="s">
        <v>1150</v>
      </c>
      <c r="D400" s="12">
        <v>15</v>
      </c>
      <c r="E400" s="27" t="s">
        <v>821</v>
      </c>
      <c r="F400" s="66"/>
      <c r="G400" s="13">
        <f t="shared" si="14"/>
        <v>0</v>
      </c>
    </row>
    <row r="401" spans="1:7" ht="36">
      <c r="A401" s="7">
        <v>368</v>
      </c>
      <c r="B401" s="15" t="s">
        <v>640</v>
      </c>
      <c r="C401" s="23" t="s">
        <v>1151</v>
      </c>
      <c r="D401" s="12">
        <v>40</v>
      </c>
      <c r="E401" s="7" t="s">
        <v>124</v>
      </c>
      <c r="F401" s="66"/>
      <c r="G401" s="13">
        <f t="shared" si="14"/>
        <v>0</v>
      </c>
    </row>
    <row r="402" spans="1:7" ht="36">
      <c r="A402" s="7">
        <v>369</v>
      </c>
      <c r="B402" s="15" t="s">
        <v>626</v>
      </c>
      <c r="C402" s="22" t="s">
        <v>1152</v>
      </c>
      <c r="D402" s="12">
        <v>160</v>
      </c>
      <c r="E402" s="7" t="s">
        <v>820</v>
      </c>
      <c r="F402" s="66"/>
      <c r="G402" s="13">
        <f t="shared" si="14"/>
        <v>0</v>
      </c>
    </row>
    <row r="403" spans="1:7" ht="12">
      <c r="A403" s="7">
        <v>370</v>
      </c>
      <c r="B403" s="15" t="s">
        <v>641</v>
      </c>
      <c r="C403" s="23" t="s">
        <v>1153</v>
      </c>
      <c r="D403" s="12">
        <v>400</v>
      </c>
      <c r="E403" s="7" t="s">
        <v>124</v>
      </c>
      <c r="F403" s="66"/>
      <c r="G403" s="13">
        <f t="shared" si="14"/>
        <v>0</v>
      </c>
    </row>
    <row r="404" spans="1:7" ht="36">
      <c r="A404" s="7">
        <v>371</v>
      </c>
      <c r="B404" s="15" t="s">
        <v>335</v>
      </c>
      <c r="C404" s="23" t="s">
        <v>1154</v>
      </c>
      <c r="D404" s="12">
        <v>60</v>
      </c>
      <c r="E404" s="7" t="s">
        <v>820</v>
      </c>
      <c r="F404" s="66"/>
      <c r="G404" s="13">
        <f t="shared" si="14"/>
        <v>0</v>
      </c>
    </row>
    <row r="405" spans="1:7" ht="36">
      <c r="A405" s="7">
        <v>372</v>
      </c>
      <c r="B405" s="15" t="s">
        <v>642</v>
      </c>
      <c r="C405" s="23" t="s">
        <v>1155</v>
      </c>
      <c r="D405" s="12">
        <v>200</v>
      </c>
      <c r="E405" s="7" t="s">
        <v>820</v>
      </c>
      <c r="F405" s="66"/>
      <c r="G405" s="13">
        <f t="shared" si="14"/>
        <v>0</v>
      </c>
    </row>
    <row r="406" spans="1:7" ht="48">
      <c r="A406" s="7">
        <v>373</v>
      </c>
      <c r="B406" s="15" t="s">
        <v>336</v>
      </c>
      <c r="C406" s="23" t="s">
        <v>1156</v>
      </c>
      <c r="D406" s="12">
        <v>100</v>
      </c>
      <c r="E406" s="7" t="s">
        <v>820</v>
      </c>
      <c r="F406" s="66"/>
      <c r="G406" s="13">
        <f t="shared" si="14"/>
        <v>0</v>
      </c>
    </row>
    <row r="407" spans="1:7" ht="36">
      <c r="A407" s="7">
        <v>374</v>
      </c>
      <c r="B407" s="15" t="s">
        <v>643</v>
      </c>
      <c r="C407" s="23" t="s">
        <v>1157</v>
      </c>
      <c r="D407" s="12">
        <v>100</v>
      </c>
      <c r="E407" s="7" t="s">
        <v>820</v>
      </c>
      <c r="F407" s="66"/>
      <c r="G407" s="13">
        <f t="shared" si="14"/>
        <v>0</v>
      </c>
    </row>
    <row r="408" spans="1:7" ht="36">
      <c r="A408" s="7">
        <v>375</v>
      </c>
      <c r="B408" s="15" t="s">
        <v>644</v>
      </c>
      <c r="C408" s="23" t="s">
        <v>1158</v>
      </c>
      <c r="D408" s="12">
        <v>100</v>
      </c>
      <c r="E408" s="7" t="s">
        <v>820</v>
      </c>
      <c r="F408" s="66"/>
      <c r="G408" s="13">
        <f t="shared" si="14"/>
        <v>0</v>
      </c>
    </row>
    <row r="409" spans="1:7" ht="24">
      <c r="A409" s="7">
        <v>376</v>
      </c>
      <c r="B409" s="15" t="s">
        <v>278</v>
      </c>
      <c r="C409" s="23" t="s">
        <v>1159</v>
      </c>
      <c r="D409" s="12">
        <v>300</v>
      </c>
      <c r="E409" s="7" t="s">
        <v>124</v>
      </c>
      <c r="F409" s="66"/>
      <c r="G409" s="13">
        <f t="shared" si="14"/>
        <v>0</v>
      </c>
    </row>
    <row r="410" spans="1:7" ht="12">
      <c r="A410" s="7">
        <v>377</v>
      </c>
      <c r="B410" s="15" t="s">
        <v>139</v>
      </c>
      <c r="C410" s="23" t="s">
        <v>1160</v>
      </c>
      <c r="D410" s="12">
        <v>150</v>
      </c>
      <c r="E410" s="7" t="s">
        <v>124</v>
      </c>
      <c r="F410" s="66"/>
      <c r="G410" s="13">
        <f t="shared" si="14"/>
        <v>0</v>
      </c>
    </row>
    <row r="411" spans="1:7" ht="24">
      <c r="A411" s="7">
        <v>378</v>
      </c>
      <c r="B411" s="15" t="s">
        <v>140</v>
      </c>
      <c r="C411" s="23" t="s">
        <v>1161</v>
      </c>
      <c r="D411" s="12">
        <v>150</v>
      </c>
      <c r="E411" s="7" t="s">
        <v>124</v>
      </c>
      <c r="F411" s="66"/>
      <c r="G411" s="13">
        <f t="shared" si="14"/>
        <v>0</v>
      </c>
    </row>
    <row r="412" spans="1:7" ht="12">
      <c r="A412" s="7">
        <v>379</v>
      </c>
      <c r="B412" s="15" t="s">
        <v>337</v>
      </c>
      <c r="C412" s="23" t="s">
        <v>1162</v>
      </c>
      <c r="D412" s="12">
        <v>6</v>
      </c>
      <c r="E412" s="7" t="s">
        <v>791</v>
      </c>
      <c r="F412" s="66"/>
      <c r="G412" s="13">
        <f t="shared" si="14"/>
        <v>0</v>
      </c>
    </row>
    <row r="413" spans="1:7" s="33" customFormat="1" ht="24">
      <c r="A413" s="7">
        <v>380</v>
      </c>
      <c r="B413" s="18" t="s">
        <v>752</v>
      </c>
      <c r="C413" s="23" t="s">
        <v>1163</v>
      </c>
      <c r="D413" s="26">
        <v>150</v>
      </c>
      <c r="E413" s="7" t="s">
        <v>820</v>
      </c>
      <c r="F413" s="66"/>
      <c r="G413" s="13">
        <f t="shared" si="14"/>
        <v>0</v>
      </c>
    </row>
    <row r="414" spans="1:7" s="33" customFormat="1" ht="24">
      <c r="A414" s="7">
        <v>381</v>
      </c>
      <c r="B414" s="18" t="s">
        <v>226</v>
      </c>
      <c r="C414" s="23" t="s">
        <v>1164</v>
      </c>
      <c r="D414" s="26">
        <v>100</v>
      </c>
      <c r="E414" s="7" t="s">
        <v>820</v>
      </c>
      <c r="F414" s="66"/>
      <c r="G414" s="13">
        <f t="shared" si="14"/>
        <v>0</v>
      </c>
    </row>
    <row r="415" spans="1:7" s="33" customFormat="1" ht="36">
      <c r="A415" s="7">
        <v>382</v>
      </c>
      <c r="B415" s="18" t="s">
        <v>757</v>
      </c>
      <c r="C415" s="52" t="s">
        <v>1165</v>
      </c>
      <c r="D415" s="26">
        <v>100</v>
      </c>
      <c r="E415" s="7" t="s">
        <v>820</v>
      </c>
      <c r="F415" s="66"/>
      <c r="G415" s="13">
        <f t="shared" si="14"/>
        <v>0</v>
      </c>
    </row>
    <row r="416" spans="1:7" s="24" customFormat="1" ht="36">
      <c r="A416" s="7">
        <v>383</v>
      </c>
      <c r="B416" s="18" t="s">
        <v>758</v>
      </c>
      <c r="C416" s="25" t="s">
        <v>1166</v>
      </c>
      <c r="D416" s="26">
        <v>100</v>
      </c>
      <c r="E416" s="7" t="s">
        <v>820</v>
      </c>
      <c r="F416" s="66"/>
      <c r="G416" s="13">
        <f t="shared" si="14"/>
        <v>0</v>
      </c>
    </row>
    <row r="417" spans="1:7" s="24" customFormat="1" ht="36">
      <c r="A417" s="7">
        <v>384</v>
      </c>
      <c r="B417" s="18" t="s">
        <v>227</v>
      </c>
      <c r="C417" s="23" t="s">
        <v>1167</v>
      </c>
      <c r="D417" s="26">
        <v>300</v>
      </c>
      <c r="E417" s="7" t="s">
        <v>820</v>
      </c>
      <c r="F417" s="66"/>
      <c r="G417" s="13">
        <f t="shared" si="14"/>
        <v>0</v>
      </c>
    </row>
    <row r="418" spans="1:7" s="24" customFormat="1" ht="60">
      <c r="A418" s="7">
        <v>385</v>
      </c>
      <c r="B418" s="18" t="s">
        <v>228</v>
      </c>
      <c r="C418" s="25" t="s">
        <v>1168</v>
      </c>
      <c r="D418" s="26">
        <v>100</v>
      </c>
      <c r="E418" s="7" t="s">
        <v>820</v>
      </c>
      <c r="F418" s="66"/>
      <c r="G418" s="13">
        <f t="shared" si="14"/>
        <v>0</v>
      </c>
    </row>
    <row r="419" spans="1:7" s="24" customFormat="1" ht="36">
      <c r="A419" s="7">
        <v>386</v>
      </c>
      <c r="B419" s="18" t="s">
        <v>229</v>
      </c>
      <c r="C419" s="23" t="s">
        <v>1169</v>
      </c>
      <c r="D419" s="26">
        <v>300</v>
      </c>
      <c r="E419" s="7" t="s">
        <v>820</v>
      </c>
      <c r="F419" s="66"/>
      <c r="G419" s="13">
        <f t="shared" si="14"/>
        <v>0</v>
      </c>
    </row>
    <row r="420" spans="1:7" s="24" customFormat="1" ht="24">
      <c r="A420" s="7">
        <v>387</v>
      </c>
      <c r="B420" s="18" t="s">
        <v>338</v>
      </c>
      <c r="C420" s="25" t="s">
        <v>1170</v>
      </c>
      <c r="D420" s="26">
        <v>250</v>
      </c>
      <c r="E420" s="7" t="s">
        <v>820</v>
      </c>
      <c r="F420" s="66"/>
      <c r="G420" s="13">
        <f t="shared" si="14"/>
        <v>0</v>
      </c>
    </row>
    <row r="421" spans="1:7" s="24" customFormat="1" ht="12.75">
      <c r="A421" s="21" t="s">
        <v>65</v>
      </c>
      <c r="B421" s="16" t="s">
        <v>1525</v>
      </c>
      <c r="C421" s="16"/>
      <c r="D421" s="57"/>
      <c r="E421" s="55"/>
      <c r="F421" s="67"/>
      <c r="G421" s="56">
        <f>SUM(G375:G420)</f>
        <v>0</v>
      </c>
    </row>
    <row r="422" spans="1:7" s="24" customFormat="1" ht="12.75">
      <c r="A422" s="21" t="s">
        <v>141</v>
      </c>
      <c r="B422" s="16" t="s">
        <v>142</v>
      </c>
      <c r="C422" s="16" t="s">
        <v>142</v>
      </c>
      <c r="D422" s="57"/>
      <c r="E422" s="55"/>
      <c r="F422" s="67"/>
      <c r="G422" s="54"/>
    </row>
    <row r="423" spans="1:7" ht="36">
      <c r="A423" s="7">
        <v>388</v>
      </c>
      <c r="B423" s="15" t="s">
        <v>645</v>
      </c>
      <c r="C423" s="15" t="s">
        <v>1171</v>
      </c>
      <c r="D423" s="12">
        <v>10</v>
      </c>
      <c r="E423" s="27" t="s">
        <v>821</v>
      </c>
      <c r="F423" s="66"/>
      <c r="G423" s="13">
        <f aca="true" t="shared" si="15" ref="G423:G436">ROUND(D423*F423,2)</f>
        <v>0</v>
      </c>
    </row>
    <row r="424" spans="1:7" ht="36">
      <c r="A424" s="7">
        <v>389</v>
      </c>
      <c r="B424" s="15" t="s">
        <v>646</v>
      </c>
      <c r="C424" s="15" t="s">
        <v>1172</v>
      </c>
      <c r="D424" s="12">
        <v>10</v>
      </c>
      <c r="E424" s="27" t="s">
        <v>821</v>
      </c>
      <c r="F424" s="66"/>
      <c r="G424" s="13">
        <f t="shared" si="15"/>
        <v>0</v>
      </c>
    </row>
    <row r="425" spans="1:7" ht="36">
      <c r="A425" s="7">
        <v>390</v>
      </c>
      <c r="B425" s="15" t="s">
        <v>647</v>
      </c>
      <c r="C425" s="15" t="s">
        <v>1173</v>
      </c>
      <c r="D425" s="12">
        <v>10</v>
      </c>
      <c r="E425" s="27" t="s">
        <v>821</v>
      </c>
      <c r="F425" s="66"/>
      <c r="G425" s="13">
        <f t="shared" si="15"/>
        <v>0</v>
      </c>
    </row>
    <row r="426" spans="1:7" ht="12">
      <c r="A426" s="7">
        <v>391</v>
      </c>
      <c r="B426" s="15" t="s">
        <v>170</v>
      </c>
      <c r="C426" s="15" t="s">
        <v>1174</v>
      </c>
      <c r="D426" s="12">
        <v>100</v>
      </c>
      <c r="E426" s="7" t="s">
        <v>820</v>
      </c>
      <c r="F426" s="66"/>
      <c r="G426" s="13">
        <f t="shared" si="15"/>
        <v>0</v>
      </c>
    </row>
    <row r="427" spans="1:7" ht="12">
      <c r="A427" s="7">
        <v>392</v>
      </c>
      <c r="B427" s="15" t="s">
        <v>171</v>
      </c>
      <c r="C427" s="34" t="s">
        <v>1175</v>
      </c>
      <c r="D427" s="12">
        <v>50</v>
      </c>
      <c r="E427" s="7" t="s">
        <v>124</v>
      </c>
      <c r="F427" s="66"/>
      <c r="G427" s="13">
        <f t="shared" si="15"/>
        <v>0</v>
      </c>
    </row>
    <row r="428" spans="1:7" ht="12">
      <c r="A428" s="7">
        <v>393</v>
      </c>
      <c r="B428" s="15" t="s">
        <v>172</v>
      </c>
      <c r="C428" s="34" t="s">
        <v>1176</v>
      </c>
      <c r="D428" s="12">
        <v>2</v>
      </c>
      <c r="E428" s="7" t="s">
        <v>820</v>
      </c>
      <c r="F428" s="66"/>
      <c r="G428" s="13">
        <f t="shared" si="15"/>
        <v>0</v>
      </c>
    </row>
    <row r="429" spans="1:7" ht="12">
      <c r="A429" s="7">
        <v>394</v>
      </c>
      <c r="B429" s="15" t="s">
        <v>173</v>
      </c>
      <c r="C429" s="34" t="s">
        <v>1177</v>
      </c>
      <c r="D429" s="12">
        <v>2</v>
      </c>
      <c r="E429" s="7" t="s">
        <v>820</v>
      </c>
      <c r="F429" s="66"/>
      <c r="G429" s="13">
        <f t="shared" si="15"/>
        <v>0</v>
      </c>
    </row>
    <row r="430" spans="1:7" ht="24">
      <c r="A430" s="7">
        <v>395</v>
      </c>
      <c r="B430" s="15" t="s">
        <v>648</v>
      </c>
      <c r="C430" s="34" t="s">
        <v>1178</v>
      </c>
      <c r="D430" s="12">
        <v>4</v>
      </c>
      <c r="E430" s="7" t="s">
        <v>820</v>
      </c>
      <c r="F430" s="66"/>
      <c r="G430" s="13">
        <f t="shared" si="15"/>
        <v>0</v>
      </c>
    </row>
    <row r="431" spans="1:7" ht="12">
      <c r="A431" s="7">
        <v>396</v>
      </c>
      <c r="B431" s="15" t="s">
        <v>108</v>
      </c>
      <c r="C431" s="34" t="s">
        <v>1179</v>
      </c>
      <c r="D431" s="12">
        <v>3</v>
      </c>
      <c r="E431" s="27" t="s">
        <v>821</v>
      </c>
      <c r="F431" s="66"/>
      <c r="G431" s="13">
        <f t="shared" si="15"/>
        <v>0</v>
      </c>
    </row>
    <row r="432" spans="1:7" ht="12">
      <c r="A432" s="7">
        <v>397</v>
      </c>
      <c r="B432" s="15" t="s">
        <v>341</v>
      </c>
      <c r="C432" s="34" t="s">
        <v>1180</v>
      </c>
      <c r="D432" s="12">
        <v>2</v>
      </c>
      <c r="E432" s="27" t="s">
        <v>821</v>
      </c>
      <c r="F432" s="66"/>
      <c r="G432" s="13">
        <f t="shared" si="15"/>
        <v>0</v>
      </c>
    </row>
    <row r="433" spans="1:7" ht="24">
      <c r="A433" s="7">
        <v>398</v>
      </c>
      <c r="B433" s="15" t="s">
        <v>649</v>
      </c>
      <c r="C433" s="15" t="s">
        <v>1181</v>
      </c>
      <c r="D433" s="12">
        <v>1</v>
      </c>
      <c r="E433" s="27" t="s">
        <v>821</v>
      </c>
      <c r="F433" s="66"/>
      <c r="G433" s="13">
        <f t="shared" si="15"/>
        <v>0</v>
      </c>
    </row>
    <row r="434" spans="1:7" ht="12">
      <c r="A434" s="7">
        <v>399</v>
      </c>
      <c r="B434" s="15" t="s">
        <v>143</v>
      </c>
      <c r="C434" s="15" t="s">
        <v>1182</v>
      </c>
      <c r="D434" s="12">
        <v>3</v>
      </c>
      <c r="E434" s="7" t="s">
        <v>124</v>
      </c>
      <c r="F434" s="66"/>
      <c r="G434" s="13">
        <f t="shared" si="15"/>
        <v>0</v>
      </c>
    </row>
    <row r="435" spans="1:7" ht="24">
      <c r="A435" s="7">
        <v>400</v>
      </c>
      <c r="B435" s="15" t="s">
        <v>340</v>
      </c>
      <c r="C435" s="15" t="s">
        <v>1183</v>
      </c>
      <c r="D435" s="12">
        <v>3</v>
      </c>
      <c r="E435" s="27" t="s">
        <v>821</v>
      </c>
      <c r="F435" s="66"/>
      <c r="G435" s="13">
        <f t="shared" si="15"/>
        <v>0</v>
      </c>
    </row>
    <row r="436" spans="1:7" ht="108">
      <c r="A436" s="7">
        <v>401</v>
      </c>
      <c r="B436" s="15" t="s">
        <v>650</v>
      </c>
      <c r="C436" s="15" t="s">
        <v>1184</v>
      </c>
      <c r="D436" s="12">
        <v>10</v>
      </c>
      <c r="E436" s="27" t="s">
        <v>821</v>
      </c>
      <c r="F436" s="66"/>
      <c r="G436" s="13">
        <f t="shared" si="15"/>
        <v>0</v>
      </c>
    </row>
    <row r="437" spans="1:7" s="24" customFormat="1" ht="12.75">
      <c r="A437" s="21" t="s">
        <v>141</v>
      </c>
      <c r="B437" s="16" t="s">
        <v>1526</v>
      </c>
      <c r="C437" s="16"/>
      <c r="D437" s="57"/>
      <c r="E437" s="55"/>
      <c r="F437" s="67"/>
      <c r="G437" s="56">
        <f>SUM(G423:G436)</f>
        <v>0</v>
      </c>
    </row>
    <row r="438" spans="1:7" s="24" customFormat="1" ht="12.75">
      <c r="A438" s="21" t="s">
        <v>144</v>
      </c>
      <c r="B438" s="16" t="s">
        <v>145</v>
      </c>
      <c r="C438" s="16" t="s">
        <v>145</v>
      </c>
      <c r="D438" s="57"/>
      <c r="E438" s="55"/>
      <c r="F438" s="67"/>
      <c r="G438" s="54"/>
    </row>
    <row r="439" spans="1:7" ht="12">
      <c r="A439" s="7">
        <v>402</v>
      </c>
      <c r="B439" s="15" t="s">
        <v>651</v>
      </c>
      <c r="C439" s="35" t="s">
        <v>1185</v>
      </c>
      <c r="D439" s="12">
        <v>3</v>
      </c>
      <c r="E439" s="27" t="s">
        <v>821</v>
      </c>
      <c r="F439" s="66"/>
      <c r="G439" s="13">
        <f aca="true" t="shared" si="16" ref="G439:G470">ROUND(D439*F439,2)</f>
        <v>0</v>
      </c>
    </row>
    <row r="440" spans="1:7" ht="24">
      <c r="A440" s="7">
        <v>403</v>
      </c>
      <c r="B440" s="15" t="s">
        <v>342</v>
      </c>
      <c r="C440" s="35" t="s">
        <v>1186</v>
      </c>
      <c r="D440" s="12">
        <v>3</v>
      </c>
      <c r="E440" s="27" t="s">
        <v>821</v>
      </c>
      <c r="F440" s="66"/>
      <c r="G440" s="13">
        <f t="shared" si="16"/>
        <v>0</v>
      </c>
    </row>
    <row r="441" spans="1:7" ht="12">
      <c r="A441" s="7">
        <v>404</v>
      </c>
      <c r="B441" s="15" t="s">
        <v>652</v>
      </c>
      <c r="C441" s="35" t="s">
        <v>1187</v>
      </c>
      <c r="D441" s="12">
        <v>3</v>
      </c>
      <c r="E441" s="27" t="s">
        <v>821</v>
      </c>
      <c r="F441" s="66"/>
      <c r="G441" s="13">
        <f t="shared" si="16"/>
        <v>0</v>
      </c>
    </row>
    <row r="442" spans="1:7" ht="24">
      <c r="A442" s="7">
        <v>405</v>
      </c>
      <c r="B442" s="15" t="s">
        <v>174</v>
      </c>
      <c r="C442" s="23" t="s">
        <v>1188</v>
      </c>
      <c r="D442" s="12">
        <v>1</v>
      </c>
      <c r="E442" s="27" t="s">
        <v>821</v>
      </c>
      <c r="F442" s="66"/>
      <c r="G442" s="13">
        <f t="shared" si="16"/>
        <v>0</v>
      </c>
    </row>
    <row r="443" spans="1:7" ht="12">
      <c r="A443" s="7">
        <v>406</v>
      </c>
      <c r="B443" s="15" t="s">
        <v>175</v>
      </c>
      <c r="C443" s="15" t="s">
        <v>1189</v>
      </c>
      <c r="D443" s="12">
        <v>1</v>
      </c>
      <c r="E443" s="27" t="s">
        <v>821</v>
      </c>
      <c r="F443" s="66"/>
      <c r="G443" s="13">
        <f t="shared" si="16"/>
        <v>0</v>
      </c>
    </row>
    <row r="444" spans="1:7" ht="12">
      <c r="A444" s="7">
        <v>407</v>
      </c>
      <c r="B444" s="15" t="s">
        <v>176</v>
      </c>
      <c r="C444" s="23" t="s">
        <v>1190</v>
      </c>
      <c r="D444" s="12">
        <v>6</v>
      </c>
      <c r="E444" s="27" t="s">
        <v>821</v>
      </c>
      <c r="F444" s="66"/>
      <c r="G444" s="13">
        <f t="shared" si="16"/>
        <v>0</v>
      </c>
    </row>
    <row r="445" spans="1:7" ht="12">
      <c r="A445" s="7">
        <v>408</v>
      </c>
      <c r="B445" s="15" t="s">
        <v>177</v>
      </c>
      <c r="C445" s="23" t="s">
        <v>1191</v>
      </c>
      <c r="D445" s="12">
        <v>6</v>
      </c>
      <c r="E445" s="27" t="s">
        <v>821</v>
      </c>
      <c r="F445" s="66"/>
      <c r="G445" s="13">
        <f t="shared" si="16"/>
        <v>0</v>
      </c>
    </row>
    <row r="446" spans="1:7" ht="12">
      <c r="A446" s="7">
        <v>409</v>
      </c>
      <c r="B446" s="15" t="s">
        <v>178</v>
      </c>
      <c r="C446" s="23" t="s">
        <v>1192</v>
      </c>
      <c r="D446" s="12">
        <v>6</v>
      </c>
      <c r="E446" s="27" t="s">
        <v>821</v>
      </c>
      <c r="F446" s="66"/>
      <c r="G446" s="13">
        <f t="shared" si="16"/>
        <v>0</v>
      </c>
    </row>
    <row r="447" spans="1:7" ht="12">
      <c r="A447" s="7">
        <v>410</v>
      </c>
      <c r="B447" s="15" t="s">
        <v>179</v>
      </c>
      <c r="C447" s="23" t="s">
        <v>1193</v>
      </c>
      <c r="D447" s="12">
        <v>16</v>
      </c>
      <c r="E447" s="7" t="s">
        <v>407</v>
      </c>
      <c r="F447" s="66"/>
      <c r="G447" s="13">
        <f t="shared" si="16"/>
        <v>0</v>
      </c>
    </row>
    <row r="448" spans="1:7" ht="12">
      <c r="A448" s="7">
        <v>411</v>
      </c>
      <c r="B448" s="15" t="s">
        <v>180</v>
      </c>
      <c r="C448" s="23" t="s">
        <v>1194</v>
      </c>
      <c r="D448" s="12">
        <v>6</v>
      </c>
      <c r="E448" s="27" t="s">
        <v>821</v>
      </c>
      <c r="F448" s="66"/>
      <c r="G448" s="13">
        <f t="shared" si="16"/>
        <v>0</v>
      </c>
    </row>
    <row r="449" spans="1:7" ht="12">
      <c r="A449" s="7">
        <v>412</v>
      </c>
      <c r="B449" s="15" t="s">
        <v>181</v>
      </c>
      <c r="C449" s="23" t="s">
        <v>1195</v>
      </c>
      <c r="D449" s="12">
        <v>1</v>
      </c>
      <c r="E449" s="27" t="s">
        <v>821</v>
      </c>
      <c r="F449" s="66"/>
      <c r="G449" s="13">
        <f t="shared" si="16"/>
        <v>0</v>
      </c>
    </row>
    <row r="450" spans="1:7" ht="24">
      <c r="A450" s="7">
        <v>413</v>
      </c>
      <c r="B450" s="15" t="s">
        <v>182</v>
      </c>
      <c r="C450" s="23" t="s">
        <v>1196</v>
      </c>
      <c r="D450" s="12">
        <v>20</v>
      </c>
      <c r="E450" s="7" t="s">
        <v>124</v>
      </c>
      <c r="F450" s="66"/>
      <c r="G450" s="13">
        <f t="shared" si="16"/>
        <v>0</v>
      </c>
    </row>
    <row r="451" spans="1:7" ht="36">
      <c r="A451" s="7">
        <v>414</v>
      </c>
      <c r="B451" s="15" t="s">
        <v>653</v>
      </c>
      <c r="C451" s="23" t="s">
        <v>1197</v>
      </c>
      <c r="D451" s="12">
        <v>1</v>
      </c>
      <c r="E451" s="27" t="s">
        <v>821</v>
      </c>
      <c r="F451" s="66"/>
      <c r="G451" s="13">
        <f t="shared" si="16"/>
        <v>0</v>
      </c>
    </row>
    <row r="452" spans="1:7" ht="36">
      <c r="A452" s="7">
        <v>415</v>
      </c>
      <c r="B452" s="15" t="s">
        <v>654</v>
      </c>
      <c r="C452" s="23" t="s">
        <v>1198</v>
      </c>
      <c r="D452" s="12">
        <v>1</v>
      </c>
      <c r="E452" s="27" t="s">
        <v>821</v>
      </c>
      <c r="F452" s="66"/>
      <c r="G452" s="13">
        <f t="shared" si="16"/>
        <v>0</v>
      </c>
    </row>
    <row r="453" spans="1:7" ht="36">
      <c r="A453" s="7">
        <v>416</v>
      </c>
      <c r="B453" s="15" t="s">
        <v>655</v>
      </c>
      <c r="C453" s="23" t="s">
        <v>1199</v>
      </c>
      <c r="D453" s="12">
        <v>2</v>
      </c>
      <c r="E453" s="27" t="s">
        <v>821</v>
      </c>
      <c r="F453" s="66"/>
      <c r="G453" s="13">
        <f t="shared" si="16"/>
        <v>0</v>
      </c>
    </row>
    <row r="454" spans="1:7" ht="36">
      <c r="A454" s="7">
        <v>417</v>
      </c>
      <c r="B454" s="36" t="s">
        <v>656</v>
      </c>
      <c r="C454" s="23" t="s">
        <v>1200</v>
      </c>
      <c r="D454" s="26">
        <v>2</v>
      </c>
      <c r="E454" s="27" t="s">
        <v>821</v>
      </c>
      <c r="F454" s="66"/>
      <c r="G454" s="13">
        <f t="shared" si="16"/>
        <v>0</v>
      </c>
    </row>
    <row r="455" spans="1:7" ht="24">
      <c r="A455" s="7">
        <v>418</v>
      </c>
      <c r="B455" s="15" t="s">
        <v>657</v>
      </c>
      <c r="C455" s="23" t="s">
        <v>1201</v>
      </c>
      <c r="D455" s="12">
        <v>2</v>
      </c>
      <c r="E455" s="27" t="s">
        <v>821</v>
      </c>
      <c r="F455" s="66"/>
      <c r="G455" s="13">
        <f t="shared" si="16"/>
        <v>0</v>
      </c>
    </row>
    <row r="456" spans="1:7" ht="24">
      <c r="A456" s="7">
        <v>419</v>
      </c>
      <c r="B456" s="15" t="s">
        <v>658</v>
      </c>
      <c r="C456" s="23" t="s">
        <v>1202</v>
      </c>
      <c r="D456" s="12">
        <v>2</v>
      </c>
      <c r="E456" s="27" t="s">
        <v>821</v>
      </c>
      <c r="F456" s="66"/>
      <c r="G456" s="13">
        <f t="shared" si="16"/>
        <v>0</v>
      </c>
    </row>
    <row r="457" spans="1:7" ht="24">
      <c r="A457" s="7">
        <v>420</v>
      </c>
      <c r="B457" s="15" t="s">
        <v>659</v>
      </c>
      <c r="C457" s="23" t="s">
        <v>1203</v>
      </c>
      <c r="D457" s="12">
        <v>2</v>
      </c>
      <c r="E457" s="27" t="s">
        <v>821</v>
      </c>
      <c r="F457" s="66"/>
      <c r="G457" s="13">
        <f t="shared" si="16"/>
        <v>0</v>
      </c>
    </row>
    <row r="458" spans="1:7" ht="24">
      <c r="A458" s="7">
        <v>421</v>
      </c>
      <c r="B458" s="15" t="s">
        <v>660</v>
      </c>
      <c r="C458" s="23" t="s">
        <v>1204</v>
      </c>
      <c r="D458" s="12">
        <v>2</v>
      </c>
      <c r="E458" s="27" t="s">
        <v>821</v>
      </c>
      <c r="F458" s="66"/>
      <c r="G458" s="13">
        <f t="shared" si="16"/>
        <v>0</v>
      </c>
    </row>
    <row r="459" spans="1:7" ht="24">
      <c r="A459" s="7">
        <v>422</v>
      </c>
      <c r="B459" s="15" t="s">
        <v>661</v>
      </c>
      <c r="C459" s="23" t="s">
        <v>1205</v>
      </c>
      <c r="D459" s="12">
        <v>2</v>
      </c>
      <c r="E459" s="27" t="s">
        <v>821</v>
      </c>
      <c r="F459" s="66"/>
      <c r="G459" s="13">
        <f t="shared" si="16"/>
        <v>0</v>
      </c>
    </row>
    <row r="460" spans="1:7" ht="12">
      <c r="A460" s="7">
        <v>423</v>
      </c>
      <c r="B460" s="15" t="s">
        <v>184</v>
      </c>
      <c r="C460" s="15" t="s">
        <v>1206</v>
      </c>
      <c r="D460" s="12">
        <v>5</v>
      </c>
      <c r="E460" s="27" t="s">
        <v>821</v>
      </c>
      <c r="F460" s="66"/>
      <c r="G460" s="13">
        <f t="shared" si="16"/>
        <v>0</v>
      </c>
    </row>
    <row r="461" spans="1:7" ht="12">
      <c r="A461" s="7">
        <v>424</v>
      </c>
      <c r="B461" s="15" t="s">
        <v>185</v>
      </c>
      <c r="C461" s="37" t="s">
        <v>1207</v>
      </c>
      <c r="D461" s="12">
        <v>5</v>
      </c>
      <c r="E461" s="27" t="s">
        <v>821</v>
      </c>
      <c r="F461" s="66"/>
      <c r="G461" s="13">
        <f t="shared" si="16"/>
        <v>0</v>
      </c>
    </row>
    <row r="462" spans="1:7" ht="12">
      <c r="A462" s="7">
        <v>425</v>
      </c>
      <c r="B462" s="15" t="s">
        <v>186</v>
      </c>
      <c r="C462" s="23" t="s">
        <v>1208</v>
      </c>
      <c r="D462" s="12">
        <v>5</v>
      </c>
      <c r="E462" s="27" t="s">
        <v>821</v>
      </c>
      <c r="F462" s="66"/>
      <c r="G462" s="13">
        <f t="shared" si="16"/>
        <v>0</v>
      </c>
    </row>
    <row r="463" spans="1:7" ht="12">
      <c r="A463" s="7">
        <v>426</v>
      </c>
      <c r="B463" s="15" t="s">
        <v>187</v>
      </c>
      <c r="C463" s="23" t="s">
        <v>1209</v>
      </c>
      <c r="D463" s="12">
        <v>25</v>
      </c>
      <c r="E463" s="27" t="s">
        <v>821</v>
      </c>
      <c r="F463" s="66"/>
      <c r="G463" s="13">
        <f t="shared" si="16"/>
        <v>0</v>
      </c>
    </row>
    <row r="464" spans="1:7" ht="24">
      <c r="A464" s="7">
        <v>427</v>
      </c>
      <c r="B464" s="15" t="s">
        <v>279</v>
      </c>
      <c r="C464" s="23" t="s">
        <v>1210</v>
      </c>
      <c r="D464" s="12">
        <v>50</v>
      </c>
      <c r="E464" s="7" t="s">
        <v>124</v>
      </c>
      <c r="F464" s="66"/>
      <c r="G464" s="13">
        <f t="shared" si="16"/>
        <v>0</v>
      </c>
    </row>
    <row r="465" spans="1:7" ht="24">
      <c r="A465" s="7">
        <v>428</v>
      </c>
      <c r="B465" s="15" t="s">
        <v>188</v>
      </c>
      <c r="C465" s="23" t="s">
        <v>1211</v>
      </c>
      <c r="D465" s="12">
        <v>50</v>
      </c>
      <c r="E465" s="27" t="s">
        <v>821</v>
      </c>
      <c r="F465" s="66"/>
      <c r="G465" s="13">
        <f t="shared" si="16"/>
        <v>0</v>
      </c>
    </row>
    <row r="466" spans="1:7" ht="12">
      <c r="A466" s="7">
        <v>429</v>
      </c>
      <c r="B466" s="15" t="s">
        <v>189</v>
      </c>
      <c r="C466" s="23" t="s">
        <v>1212</v>
      </c>
      <c r="D466" s="12">
        <v>10</v>
      </c>
      <c r="E466" s="27" t="s">
        <v>821</v>
      </c>
      <c r="F466" s="66"/>
      <c r="G466" s="13">
        <f t="shared" si="16"/>
        <v>0</v>
      </c>
    </row>
    <row r="467" spans="1:7" ht="24">
      <c r="A467" s="7">
        <v>430</v>
      </c>
      <c r="B467" s="15" t="s">
        <v>190</v>
      </c>
      <c r="C467" s="23" t="s">
        <v>1213</v>
      </c>
      <c r="D467" s="12">
        <v>5</v>
      </c>
      <c r="E467" s="27" t="s">
        <v>821</v>
      </c>
      <c r="F467" s="66"/>
      <c r="G467" s="13">
        <f t="shared" si="16"/>
        <v>0</v>
      </c>
    </row>
    <row r="468" spans="1:7" ht="12">
      <c r="A468" s="7">
        <v>431</v>
      </c>
      <c r="B468" s="15" t="s">
        <v>191</v>
      </c>
      <c r="C468" s="23" t="s">
        <v>1214</v>
      </c>
      <c r="D468" s="12">
        <v>5</v>
      </c>
      <c r="E468" s="27" t="s">
        <v>821</v>
      </c>
      <c r="F468" s="66"/>
      <c r="G468" s="13">
        <f t="shared" si="16"/>
        <v>0</v>
      </c>
    </row>
    <row r="469" spans="1:7" ht="12">
      <c r="A469" s="7">
        <v>432</v>
      </c>
      <c r="B469" s="15" t="s">
        <v>192</v>
      </c>
      <c r="C469" s="23" t="s">
        <v>1215</v>
      </c>
      <c r="D469" s="12">
        <v>5</v>
      </c>
      <c r="E469" s="27" t="s">
        <v>821</v>
      </c>
      <c r="F469" s="66"/>
      <c r="G469" s="13">
        <f t="shared" si="16"/>
        <v>0</v>
      </c>
    </row>
    <row r="470" spans="1:7" ht="24">
      <c r="A470" s="7">
        <v>433</v>
      </c>
      <c r="B470" s="15" t="s">
        <v>193</v>
      </c>
      <c r="C470" s="23" t="s">
        <v>1216</v>
      </c>
      <c r="D470" s="12">
        <v>5</v>
      </c>
      <c r="E470" s="27" t="s">
        <v>821</v>
      </c>
      <c r="F470" s="66"/>
      <c r="G470" s="13">
        <f t="shared" si="16"/>
        <v>0</v>
      </c>
    </row>
    <row r="471" spans="1:7" ht="24">
      <c r="A471" s="7">
        <v>434</v>
      </c>
      <c r="B471" s="15" t="s">
        <v>194</v>
      </c>
      <c r="C471" s="23" t="s">
        <v>1217</v>
      </c>
      <c r="D471" s="12">
        <v>5</v>
      </c>
      <c r="E471" s="27" t="s">
        <v>821</v>
      </c>
      <c r="F471" s="66"/>
      <c r="G471" s="13">
        <f aca="true" t="shared" si="17" ref="G471:G488">ROUND(D471*F471,2)</f>
        <v>0</v>
      </c>
    </row>
    <row r="472" spans="1:7" ht="12">
      <c r="A472" s="7">
        <v>435</v>
      </c>
      <c r="B472" s="15" t="s">
        <v>760</v>
      </c>
      <c r="C472" s="23" t="s">
        <v>1218</v>
      </c>
      <c r="D472" s="12">
        <v>300</v>
      </c>
      <c r="E472" s="7" t="s">
        <v>124</v>
      </c>
      <c r="F472" s="66"/>
      <c r="G472" s="13">
        <f t="shared" si="17"/>
        <v>0</v>
      </c>
    </row>
    <row r="473" spans="1:7" ht="12">
      <c r="A473" s="7">
        <v>436</v>
      </c>
      <c r="B473" s="15" t="s">
        <v>288</v>
      </c>
      <c r="C473" s="23" t="s">
        <v>1219</v>
      </c>
      <c r="D473" s="12">
        <v>10</v>
      </c>
      <c r="E473" s="27" t="s">
        <v>821</v>
      </c>
      <c r="F473" s="66"/>
      <c r="G473" s="13">
        <f t="shared" si="17"/>
        <v>0</v>
      </c>
    </row>
    <row r="474" spans="1:7" ht="12">
      <c r="A474" s="7">
        <v>437</v>
      </c>
      <c r="B474" s="15" t="s">
        <v>195</v>
      </c>
      <c r="C474" s="23" t="s">
        <v>1220</v>
      </c>
      <c r="D474" s="12">
        <v>10</v>
      </c>
      <c r="E474" s="27" t="s">
        <v>821</v>
      </c>
      <c r="F474" s="66"/>
      <c r="G474" s="13">
        <f t="shared" si="17"/>
        <v>0</v>
      </c>
    </row>
    <row r="475" spans="1:7" ht="12">
      <c r="A475" s="7">
        <v>438</v>
      </c>
      <c r="B475" s="15" t="s">
        <v>196</v>
      </c>
      <c r="C475" s="23" t="s">
        <v>1221</v>
      </c>
      <c r="D475" s="12">
        <v>5</v>
      </c>
      <c r="E475" s="27" t="s">
        <v>821</v>
      </c>
      <c r="F475" s="66"/>
      <c r="G475" s="13">
        <f t="shared" si="17"/>
        <v>0</v>
      </c>
    </row>
    <row r="476" spans="1:7" ht="12">
      <c r="A476" s="7">
        <v>439</v>
      </c>
      <c r="B476" s="15" t="s">
        <v>197</v>
      </c>
      <c r="C476" s="23" t="s">
        <v>1222</v>
      </c>
      <c r="D476" s="12">
        <v>5</v>
      </c>
      <c r="E476" s="27" t="s">
        <v>821</v>
      </c>
      <c r="F476" s="66"/>
      <c r="G476" s="13">
        <f t="shared" si="17"/>
        <v>0</v>
      </c>
    </row>
    <row r="477" spans="1:7" ht="12">
      <c r="A477" s="7">
        <v>440</v>
      </c>
      <c r="B477" s="15" t="s">
        <v>287</v>
      </c>
      <c r="C477" s="23" t="s">
        <v>1223</v>
      </c>
      <c r="D477" s="12">
        <v>5</v>
      </c>
      <c r="E477" s="27" t="s">
        <v>821</v>
      </c>
      <c r="F477" s="66"/>
      <c r="G477" s="13">
        <f t="shared" si="17"/>
        <v>0</v>
      </c>
    </row>
    <row r="478" spans="1:7" ht="12">
      <c r="A478" s="7">
        <v>441</v>
      </c>
      <c r="B478" s="15" t="s">
        <v>198</v>
      </c>
      <c r="C478" s="23" t="s">
        <v>1224</v>
      </c>
      <c r="D478" s="12">
        <v>1</v>
      </c>
      <c r="E478" s="27" t="s">
        <v>821</v>
      </c>
      <c r="F478" s="66"/>
      <c r="G478" s="13">
        <f t="shared" si="17"/>
        <v>0</v>
      </c>
    </row>
    <row r="479" spans="1:7" ht="12">
      <c r="A479" s="7">
        <v>442</v>
      </c>
      <c r="B479" s="15" t="s">
        <v>199</v>
      </c>
      <c r="C479" s="23" t="s">
        <v>1225</v>
      </c>
      <c r="D479" s="12">
        <v>15</v>
      </c>
      <c r="E479" s="27" t="s">
        <v>821</v>
      </c>
      <c r="F479" s="66"/>
      <c r="G479" s="13">
        <f t="shared" si="17"/>
        <v>0</v>
      </c>
    </row>
    <row r="480" spans="1:7" ht="24">
      <c r="A480" s="7">
        <v>443</v>
      </c>
      <c r="B480" s="15" t="s">
        <v>200</v>
      </c>
      <c r="C480" s="23" t="s">
        <v>1226</v>
      </c>
      <c r="D480" s="12">
        <v>50</v>
      </c>
      <c r="E480" s="7" t="s">
        <v>82</v>
      </c>
      <c r="F480" s="66"/>
      <c r="G480" s="13">
        <f t="shared" si="17"/>
        <v>0</v>
      </c>
    </row>
    <row r="481" spans="1:7" ht="12">
      <c r="A481" s="7">
        <v>444</v>
      </c>
      <c r="B481" s="15" t="s">
        <v>280</v>
      </c>
      <c r="C481" s="23" t="s">
        <v>1227</v>
      </c>
      <c r="D481" s="12">
        <v>5</v>
      </c>
      <c r="E481" s="27" t="s">
        <v>821</v>
      </c>
      <c r="F481" s="66"/>
      <c r="G481" s="13">
        <f t="shared" si="17"/>
        <v>0</v>
      </c>
    </row>
    <row r="482" spans="1:7" ht="12">
      <c r="A482" s="7">
        <v>445</v>
      </c>
      <c r="B482" s="15" t="s">
        <v>281</v>
      </c>
      <c r="C482" s="23" t="s">
        <v>1228</v>
      </c>
      <c r="D482" s="12">
        <v>5</v>
      </c>
      <c r="E482" s="27" t="s">
        <v>821</v>
      </c>
      <c r="F482" s="66"/>
      <c r="G482" s="13">
        <f t="shared" si="17"/>
        <v>0</v>
      </c>
    </row>
    <row r="483" spans="1:7" ht="12">
      <c r="A483" s="7">
        <v>446</v>
      </c>
      <c r="B483" s="15" t="s">
        <v>201</v>
      </c>
      <c r="C483" s="23" t="s">
        <v>1229</v>
      </c>
      <c r="D483" s="12">
        <v>1</v>
      </c>
      <c r="E483" s="27" t="s">
        <v>821</v>
      </c>
      <c r="F483" s="66"/>
      <c r="G483" s="13">
        <f t="shared" si="17"/>
        <v>0</v>
      </c>
    </row>
    <row r="484" spans="1:7" ht="36">
      <c r="A484" s="7">
        <v>447</v>
      </c>
      <c r="B484" s="15" t="s">
        <v>662</v>
      </c>
      <c r="C484" s="35" t="s">
        <v>1230</v>
      </c>
      <c r="D484" s="12">
        <v>1</v>
      </c>
      <c r="E484" s="27" t="s">
        <v>821</v>
      </c>
      <c r="F484" s="66"/>
      <c r="G484" s="13">
        <f t="shared" si="17"/>
        <v>0</v>
      </c>
    </row>
    <row r="485" spans="1:7" ht="36">
      <c r="A485" s="7">
        <v>448</v>
      </c>
      <c r="B485" s="15" t="s">
        <v>663</v>
      </c>
      <c r="C485" s="35" t="s">
        <v>1231</v>
      </c>
      <c r="D485" s="12">
        <v>1</v>
      </c>
      <c r="E485" s="27" t="s">
        <v>821</v>
      </c>
      <c r="F485" s="66"/>
      <c r="G485" s="13">
        <f t="shared" si="17"/>
        <v>0</v>
      </c>
    </row>
    <row r="486" spans="1:7" ht="24">
      <c r="A486" s="7">
        <v>449</v>
      </c>
      <c r="B486" s="15" t="s">
        <v>343</v>
      </c>
      <c r="C486" s="35" t="s">
        <v>1232</v>
      </c>
      <c r="D486" s="12">
        <v>3</v>
      </c>
      <c r="E486" s="27" t="s">
        <v>821</v>
      </c>
      <c r="F486" s="66"/>
      <c r="G486" s="13">
        <f t="shared" si="17"/>
        <v>0</v>
      </c>
    </row>
    <row r="487" spans="1:7" ht="12">
      <c r="A487" s="7">
        <v>450</v>
      </c>
      <c r="B487" s="38" t="s">
        <v>230</v>
      </c>
      <c r="C487" s="34" t="s">
        <v>1233</v>
      </c>
      <c r="D487" s="26">
        <v>31.73338733260568</v>
      </c>
      <c r="E487" s="27" t="s">
        <v>124</v>
      </c>
      <c r="F487" s="66"/>
      <c r="G487" s="13">
        <f t="shared" si="17"/>
        <v>0</v>
      </c>
    </row>
    <row r="488" spans="1:7" ht="12">
      <c r="A488" s="7">
        <v>451</v>
      </c>
      <c r="B488" s="38" t="s">
        <v>664</v>
      </c>
      <c r="C488" s="39" t="s">
        <v>1234</v>
      </c>
      <c r="D488" s="26">
        <v>13</v>
      </c>
      <c r="E488" s="27" t="s">
        <v>821</v>
      </c>
      <c r="F488" s="66"/>
      <c r="G488" s="13">
        <f t="shared" si="17"/>
        <v>0</v>
      </c>
    </row>
    <row r="489" spans="1:7" ht="12.75">
      <c r="A489" s="21" t="s">
        <v>144</v>
      </c>
      <c r="B489" s="16" t="s">
        <v>1527</v>
      </c>
      <c r="C489" s="16"/>
      <c r="D489" s="57"/>
      <c r="E489" s="58"/>
      <c r="F489" s="67"/>
      <c r="G489" s="56">
        <f>SUM(G439:G488)</f>
        <v>0</v>
      </c>
    </row>
    <row r="490" spans="1:7" ht="12.75">
      <c r="A490" s="21" t="s">
        <v>146</v>
      </c>
      <c r="B490" s="16" t="s">
        <v>147</v>
      </c>
      <c r="C490" s="16" t="s">
        <v>147</v>
      </c>
      <c r="D490" s="57"/>
      <c r="E490" s="58"/>
      <c r="F490" s="67"/>
      <c r="G490" s="54"/>
    </row>
    <row r="491" spans="1:7" ht="12">
      <c r="A491" s="7">
        <v>452</v>
      </c>
      <c r="B491" s="15" t="s">
        <v>202</v>
      </c>
      <c r="C491" s="34" t="s">
        <v>1235</v>
      </c>
      <c r="D491" s="12">
        <v>30</v>
      </c>
      <c r="E491" s="7" t="s">
        <v>124</v>
      </c>
      <c r="F491" s="66"/>
      <c r="G491" s="13">
        <f aca="true" t="shared" si="18" ref="G491:G522">ROUND(D491*F491,2)</f>
        <v>0</v>
      </c>
    </row>
    <row r="492" spans="1:7" ht="12">
      <c r="A492" s="7">
        <v>453</v>
      </c>
      <c r="B492" s="15" t="s">
        <v>203</v>
      </c>
      <c r="C492" s="34" t="s">
        <v>1236</v>
      </c>
      <c r="D492" s="12">
        <v>30</v>
      </c>
      <c r="E492" s="27" t="s">
        <v>821</v>
      </c>
      <c r="F492" s="66"/>
      <c r="G492" s="13">
        <f t="shared" si="18"/>
        <v>0</v>
      </c>
    </row>
    <row r="493" spans="1:7" ht="12">
      <c r="A493" s="7">
        <v>454</v>
      </c>
      <c r="B493" s="15" t="s">
        <v>204</v>
      </c>
      <c r="C493" s="34" t="s">
        <v>1237</v>
      </c>
      <c r="D493" s="12">
        <v>15</v>
      </c>
      <c r="E493" s="27" t="s">
        <v>821</v>
      </c>
      <c r="F493" s="66"/>
      <c r="G493" s="13">
        <f t="shared" si="18"/>
        <v>0</v>
      </c>
    </row>
    <row r="494" spans="1:7" ht="12">
      <c r="A494" s="7">
        <v>455</v>
      </c>
      <c r="B494" s="15" t="s">
        <v>148</v>
      </c>
      <c r="C494" s="34" t="s">
        <v>1238</v>
      </c>
      <c r="D494" s="12">
        <v>15</v>
      </c>
      <c r="E494" s="27" t="s">
        <v>821</v>
      </c>
      <c r="F494" s="66"/>
      <c r="G494" s="13">
        <f t="shared" si="18"/>
        <v>0</v>
      </c>
    </row>
    <row r="495" spans="1:7" ht="12">
      <c r="A495" s="7">
        <v>456</v>
      </c>
      <c r="B495" s="15" t="s">
        <v>205</v>
      </c>
      <c r="C495" s="34" t="s">
        <v>1239</v>
      </c>
      <c r="D495" s="12">
        <v>40</v>
      </c>
      <c r="E495" s="7" t="s">
        <v>124</v>
      </c>
      <c r="F495" s="66"/>
      <c r="G495" s="13">
        <f t="shared" si="18"/>
        <v>0</v>
      </c>
    </row>
    <row r="496" spans="1:7" ht="12">
      <c r="A496" s="7">
        <v>457</v>
      </c>
      <c r="B496" s="15" t="s">
        <v>206</v>
      </c>
      <c r="C496" s="34" t="s">
        <v>1240</v>
      </c>
      <c r="D496" s="12">
        <v>1</v>
      </c>
      <c r="E496" s="27" t="s">
        <v>821</v>
      </c>
      <c r="F496" s="66"/>
      <c r="G496" s="13">
        <f t="shared" si="18"/>
        <v>0</v>
      </c>
    </row>
    <row r="497" spans="1:7" ht="12">
      <c r="A497" s="7">
        <v>458</v>
      </c>
      <c r="B497" s="15" t="s">
        <v>207</v>
      </c>
      <c r="C497" s="34" t="s">
        <v>1241</v>
      </c>
      <c r="D497" s="12">
        <v>30</v>
      </c>
      <c r="E497" s="7" t="s">
        <v>124</v>
      </c>
      <c r="F497" s="66"/>
      <c r="G497" s="13">
        <f t="shared" si="18"/>
        <v>0</v>
      </c>
    </row>
    <row r="498" spans="1:7" ht="12">
      <c r="A498" s="7">
        <v>459</v>
      </c>
      <c r="B498" s="15" t="s">
        <v>208</v>
      </c>
      <c r="C498" s="34" t="s">
        <v>1242</v>
      </c>
      <c r="D498" s="12">
        <v>1</v>
      </c>
      <c r="E498" s="27" t="s">
        <v>821</v>
      </c>
      <c r="F498" s="66"/>
      <c r="G498" s="13">
        <f t="shared" si="18"/>
        <v>0</v>
      </c>
    </row>
    <row r="499" spans="1:7" ht="12">
      <c r="A499" s="7">
        <v>460</v>
      </c>
      <c r="B499" s="15" t="s">
        <v>344</v>
      </c>
      <c r="C499" s="34" t="s">
        <v>1243</v>
      </c>
      <c r="D499" s="12">
        <v>5</v>
      </c>
      <c r="E499" s="7" t="s">
        <v>124</v>
      </c>
      <c r="F499" s="66"/>
      <c r="G499" s="13">
        <f t="shared" si="18"/>
        <v>0</v>
      </c>
    </row>
    <row r="500" spans="1:7" ht="12">
      <c r="A500" s="7">
        <v>461</v>
      </c>
      <c r="B500" s="15" t="s">
        <v>209</v>
      </c>
      <c r="C500" s="34" t="s">
        <v>1244</v>
      </c>
      <c r="D500" s="12">
        <v>1</v>
      </c>
      <c r="E500" s="27" t="s">
        <v>821</v>
      </c>
      <c r="F500" s="66"/>
      <c r="G500" s="13">
        <f t="shared" si="18"/>
        <v>0</v>
      </c>
    </row>
    <row r="501" spans="1:7" ht="12">
      <c r="A501" s="7">
        <v>462</v>
      </c>
      <c r="B501" s="15" t="s">
        <v>4</v>
      </c>
      <c r="C501" s="34" t="s">
        <v>1245</v>
      </c>
      <c r="D501" s="12">
        <v>5</v>
      </c>
      <c r="E501" s="27" t="s">
        <v>821</v>
      </c>
      <c r="F501" s="66"/>
      <c r="G501" s="13">
        <f t="shared" si="18"/>
        <v>0</v>
      </c>
    </row>
    <row r="502" spans="1:7" ht="24">
      <c r="A502" s="7">
        <v>463</v>
      </c>
      <c r="B502" s="15" t="s">
        <v>5</v>
      </c>
      <c r="C502" s="34" t="s">
        <v>1246</v>
      </c>
      <c r="D502" s="12">
        <v>1</v>
      </c>
      <c r="E502" s="27" t="s">
        <v>821</v>
      </c>
      <c r="F502" s="66"/>
      <c r="G502" s="13">
        <f t="shared" si="18"/>
        <v>0</v>
      </c>
    </row>
    <row r="503" spans="1:7" ht="12">
      <c r="A503" s="7">
        <v>464</v>
      </c>
      <c r="B503" s="15" t="s">
        <v>6</v>
      </c>
      <c r="C503" s="34" t="s">
        <v>1247</v>
      </c>
      <c r="D503" s="12">
        <v>1</v>
      </c>
      <c r="E503" s="27" t="s">
        <v>821</v>
      </c>
      <c r="F503" s="66"/>
      <c r="G503" s="13">
        <f t="shared" si="18"/>
        <v>0</v>
      </c>
    </row>
    <row r="504" spans="1:7" ht="12">
      <c r="A504" s="7">
        <v>465</v>
      </c>
      <c r="B504" s="15" t="s">
        <v>261</v>
      </c>
      <c r="C504" s="37" t="s">
        <v>1248</v>
      </c>
      <c r="D504" s="12">
        <v>15</v>
      </c>
      <c r="E504" s="7" t="s">
        <v>124</v>
      </c>
      <c r="F504" s="66"/>
      <c r="G504" s="13">
        <f t="shared" si="18"/>
        <v>0</v>
      </c>
    </row>
    <row r="505" spans="1:7" ht="12">
      <c r="A505" s="7">
        <v>466</v>
      </c>
      <c r="B505" s="15" t="s">
        <v>262</v>
      </c>
      <c r="C505" s="34" t="s">
        <v>1249</v>
      </c>
      <c r="D505" s="12">
        <v>15</v>
      </c>
      <c r="E505" s="7" t="s">
        <v>124</v>
      </c>
      <c r="F505" s="66"/>
      <c r="G505" s="13">
        <f t="shared" si="18"/>
        <v>0</v>
      </c>
    </row>
    <row r="506" spans="1:7" ht="12">
      <c r="A506" s="7">
        <v>467</v>
      </c>
      <c r="B506" s="15" t="s">
        <v>263</v>
      </c>
      <c r="C506" s="34" t="s">
        <v>1250</v>
      </c>
      <c r="D506" s="12">
        <v>15</v>
      </c>
      <c r="E506" s="7" t="s">
        <v>124</v>
      </c>
      <c r="F506" s="66"/>
      <c r="G506" s="13">
        <f t="shared" si="18"/>
        <v>0</v>
      </c>
    </row>
    <row r="507" spans="1:7" ht="12">
      <c r="A507" s="7">
        <v>468</v>
      </c>
      <c r="B507" s="15" t="s">
        <v>264</v>
      </c>
      <c r="C507" s="34" t="s">
        <v>1251</v>
      </c>
      <c r="D507" s="12">
        <v>15</v>
      </c>
      <c r="E507" s="7" t="s">
        <v>124</v>
      </c>
      <c r="F507" s="66"/>
      <c r="G507" s="13">
        <f t="shared" si="18"/>
        <v>0</v>
      </c>
    </row>
    <row r="508" spans="1:7" ht="12">
      <c r="A508" s="7">
        <v>469</v>
      </c>
      <c r="B508" s="15" t="s">
        <v>7</v>
      </c>
      <c r="C508" s="34" t="s">
        <v>1252</v>
      </c>
      <c r="D508" s="12">
        <v>15</v>
      </c>
      <c r="E508" s="7" t="s">
        <v>124</v>
      </c>
      <c r="F508" s="66"/>
      <c r="G508" s="13">
        <f t="shared" si="18"/>
        <v>0</v>
      </c>
    </row>
    <row r="509" spans="1:7" ht="12">
      <c r="A509" s="7">
        <v>470</v>
      </c>
      <c r="B509" s="15" t="s">
        <v>265</v>
      </c>
      <c r="C509" s="34" t="s">
        <v>1253</v>
      </c>
      <c r="D509" s="12">
        <v>15</v>
      </c>
      <c r="E509" s="7" t="s">
        <v>124</v>
      </c>
      <c r="F509" s="66"/>
      <c r="G509" s="13">
        <f t="shared" si="18"/>
        <v>0</v>
      </c>
    </row>
    <row r="510" spans="1:7" ht="12">
      <c r="A510" s="7">
        <v>471</v>
      </c>
      <c r="B510" s="15" t="s">
        <v>266</v>
      </c>
      <c r="C510" s="34" t="s">
        <v>1254</v>
      </c>
      <c r="D510" s="12">
        <v>15</v>
      </c>
      <c r="E510" s="7" t="s">
        <v>124</v>
      </c>
      <c r="F510" s="66"/>
      <c r="G510" s="13">
        <f t="shared" si="18"/>
        <v>0</v>
      </c>
    </row>
    <row r="511" spans="1:7" ht="12">
      <c r="A511" s="7">
        <v>472</v>
      </c>
      <c r="B511" s="15" t="s">
        <v>267</v>
      </c>
      <c r="C511" s="34" t="s">
        <v>1255</v>
      </c>
      <c r="D511" s="12">
        <v>25</v>
      </c>
      <c r="E511" s="7" t="s">
        <v>124</v>
      </c>
      <c r="F511" s="66"/>
      <c r="G511" s="13">
        <f t="shared" si="18"/>
        <v>0</v>
      </c>
    </row>
    <row r="512" spans="1:7" ht="12">
      <c r="A512" s="7">
        <v>473</v>
      </c>
      <c r="B512" s="15" t="s">
        <v>268</v>
      </c>
      <c r="C512" s="34" t="s">
        <v>1256</v>
      </c>
      <c r="D512" s="12">
        <v>50</v>
      </c>
      <c r="E512" s="7" t="s">
        <v>124</v>
      </c>
      <c r="F512" s="66"/>
      <c r="G512" s="13">
        <f t="shared" si="18"/>
        <v>0</v>
      </c>
    </row>
    <row r="513" spans="1:7" ht="12">
      <c r="A513" s="7">
        <v>474</v>
      </c>
      <c r="B513" s="15" t="s">
        <v>269</v>
      </c>
      <c r="C513" s="34" t="s">
        <v>1257</v>
      </c>
      <c r="D513" s="12">
        <v>15</v>
      </c>
      <c r="E513" s="7" t="s">
        <v>124</v>
      </c>
      <c r="F513" s="66"/>
      <c r="G513" s="13">
        <f t="shared" si="18"/>
        <v>0</v>
      </c>
    </row>
    <row r="514" spans="1:7" ht="12">
      <c r="A514" s="7">
        <v>475</v>
      </c>
      <c r="B514" s="15" t="s">
        <v>270</v>
      </c>
      <c r="C514" s="34" t="s">
        <v>1258</v>
      </c>
      <c r="D514" s="12">
        <v>15</v>
      </c>
      <c r="E514" s="7" t="s">
        <v>124</v>
      </c>
      <c r="F514" s="66"/>
      <c r="G514" s="13">
        <f t="shared" si="18"/>
        <v>0</v>
      </c>
    </row>
    <row r="515" spans="1:7" ht="12">
      <c r="A515" s="7">
        <v>476</v>
      </c>
      <c r="B515" s="15" t="s">
        <v>271</v>
      </c>
      <c r="C515" s="34" t="s">
        <v>1259</v>
      </c>
      <c r="D515" s="12">
        <v>15</v>
      </c>
      <c r="E515" s="7" t="s">
        <v>124</v>
      </c>
      <c r="F515" s="66"/>
      <c r="G515" s="13">
        <f t="shared" si="18"/>
        <v>0</v>
      </c>
    </row>
    <row r="516" spans="1:7" ht="12">
      <c r="A516" s="7">
        <v>477</v>
      </c>
      <c r="B516" s="15" t="s">
        <v>272</v>
      </c>
      <c r="C516" s="34" t="s">
        <v>1260</v>
      </c>
      <c r="D516" s="12">
        <v>15</v>
      </c>
      <c r="E516" s="7" t="s">
        <v>124</v>
      </c>
      <c r="F516" s="66"/>
      <c r="G516" s="13">
        <f t="shared" si="18"/>
        <v>0</v>
      </c>
    </row>
    <row r="517" spans="1:7" ht="12">
      <c r="A517" s="7">
        <v>478</v>
      </c>
      <c r="B517" s="15" t="s">
        <v>273</v>
      </c>
      <c r="C517" s="34" t="s">
        <v>1261</v>
      </c>
      <c r="D517" s="12">
        <v>15</v>
      </c>
      <c r="E517" s="7" t="s">
        <v>124</v>
      </c>
      <c r="F517" s="66"/>
      <c r="G517" s="13">
        <f t="shared" si="18"/>
        <v>0</v>
      </c>
    </row>
    <row r="518" spans="1:7" ht="12">
      <c r="A518" s="7">
        <v>479</v>
      </c>
      <c r="B518" s="15" t="s">
        <v>274</v>
      </c>
      <c r="C518" s="34" t="s">
        <v>1262</v>
      </c>
      <c r="D518" s="12">
        <v>15</v>
      </c>
      <c r="E518" s="7" t="s">
        <v>124</v>
      </c>
      <c r="F518" s="66"/>
      <c r="G518" s="13">
        <f t="shared" si="18"/>
        <v>0</v>
      </c>
    </row>
    <row r="519" spans="1:7" ht="12">
      <c r="A519" s="7">
        <v>480</v>
      </c>
      <c r="B519" s="15" t="s">
        <v>275</v>
      </c>
      <c r="C519" s="34" t="s">
        <v>1263</v>
      </c>
      <c r="D519" s="12">
        <v>15</v>
      </c>
      <c r="E519" s="7" t="s">
        <v>124</v>
      </c>
      <c r="F519" s="66"/>
      <c r="G519" s="13">
        <f t="shared" si="18"/>
        <v>0</v>
      </c>
    </row>
    <row r="520" spans="1:7" ht="24">
      <c r="A520" s="7">
        <v>481</v>
      </c>
      <c r="B520" s="15" t="s">
        <v>8</v>
      </c>
      <c r="C520" s="34" t="s">
        <v>1264</v>
      </c>
      <c r="D520" s="12">
        <v>200</v>
      </c>
      <c r="E520" s="7" t="s">
        <v>124</v>
      </c>
      <c r="F520" s="66"/>
      <c r="G520" s="13">
        <f t="shared" si="18"/>
        <v>0</v>
      </c>
    </row>
    <row r="521" spans="1:7" ht="12">
      <c r="A521" s="7">
        <v>482</v>
      </c>
      <c r="B521" s="15" t="s">
        <v>9</v>
      </c>
      <c r="C521" s="34" t="s">
        <v>1265</v>
      </c>
      <c r="D521" s="12">
        <v>5</v>
      </c>
      <c r="E521" s="7" t="s">
        <v>124</v>
      </c>
      <c r="F521" s="66"/>
      <c r="G521" s="13">
        <f t="shared" si="18"/>
        <v>0</v>
      </c>
    </row>
    <row r="522" spans="1:7" ht="12">
      <c r="A522" s="7">
        <v>483</v>
      </c>
      <c r="B522" s="15" t="s">
        <v>10</v>
      </c>
      <c r="C522" s="34" t="s">
        <v>1266</v>
      </c>
      <c r="D522" s="12">
        <v>5</v>
      </c>
      <c r="E522" s="7" t="s">
        <v>124</v>
      </c>
      <c r="F522" s="66"/>
      <c r="G522" s="13">
        <f t="shared" si="18"/>
        <v>0</v>
      </c>
    </row>
    <row r="523" spans="1:7" ht="12">
      <c r="A523" s="7">
        <v>484</v>
      </c>
      <c r="B523" s="15" t="s">
        <v>11</v>
      </c>
      <c r="C523" s="34" t="s">
        <v>1267</v>
      </c>
      <c r="D523" s="12">
        <v>5</v>
      </c>
      <c r="E523" s="7" t="s">
        <v>124</v>
      </c>
      <c r="F523" s="66"/>
      <c r="G523" s="13">
        <f aca="true" t="shared" si="19" ref="G523:G554">ROUND(D523*F523,2)</f>
        <v>0</v>
      </c>
    </row>
    <row r="524" spans="1:7" ht="12">
      <c r="A524" s="7">
        <v>485</v>
      </c>
      <c r="B524" s="15" t="s">
        <v>12</v>
      </c>
      <c r="C524" s="34" t="s">
        <v>1268</v>
      </c>
      <c r="D524" s="12">
        <v>5</v>
      </c>
      <c r="E524" s="7" t="s">
        <v>124</v>
      </c>
      <c r="F524" s="66"/>
      <c r="G524" s="13">
        <f t="shared" si="19"/>
        <v>0</v>
      </c>
    </row>
    <row r="525" spans="1:7" ht="12">
      <c r="A525" s="7">
        <v>486</v>
      </c>
      <c r="B525" s="15" t="s">
        <v>13</v>
      </c>
      <c r="C525" s="34" t="s">
        <v>1269</v>
      </c>
      <c r="D525" s="12">
        <v>5</v>
      </c>
      <c r="E525" s="7" t="s">
        <v>124</v>
      </c>
      <c r="F525" s="66"/>
      <c r="G525" s="13">
        <f t="shared" si="19"/>
        <v>0</v>
      </c>
    </row>
    <row r="526" spans="1:7" ht="12">
      <c r="A526" s="7">
        <v>487</v>
      </c>
      <c r="B526" s="15" t="s">
        <v>14</v>
      </c>
      <c r="C526" s="34" t="s">
        <v>1270</v>
      </c>
      <c r="D526" s="12">
        <v>5</v>
      </c>
      <c r="E526" s="7" t="s">
        <v>124</v>
      </c>
      <c r="F526" s="66"/>
      <c r="G526" s="13">
        <f t="shared" si="19"/>
        <v>0</v>
      </c>
    </row>
    <row r="527" spans="1:7" ht="12">
      <c r="A527" s="7">
        <v>488</v>
      </c>
      <c r="B527" s="15" t="s">
        <v>15</v>
      </c>
      <c r="C527" s="34" t="s">
        <v>1271</v>
      </c>
      <c r="D527" s="12">
        <v>20</v>
      </c>
      <c r="E527" s="7" t="s">
        <v>124</v>
      </c>
      <c r="F527" s="66"/>
      <c r="G527" s="13">
        <f t="shared" si="19"/>
        <v>0</v>
      </c>
    </row>
    <row r="528" spans="1:7" ht="12">
      <c r="A528" s="7">
        <v>489</v>
      </c>
      <c r="B528" s="15" t="s">
        <v>16</v>
      </c>
      <c r="C528" s="23" t="s">
        <v>1272</v>
      </c>
      <c r="D528" s="12">
        <v>5</v>
      </c>
      <c r="E528" s="7" t="s">
        <v>124</v>
      </c>
      <c r="F528" s="66"/>
      <c r="G528" s="13">
        <f t="shared" si="19"/>
        <v>0</v>
      </c>
    </row>
    <row r="529" spans="1:7" ht="12">
      <c r="A529" s="7">
        <v>490</v>
      </c>
      <c r="B529" s="15" t="s">
        <v>17</v>
      </c>
      <c r="C529" s="23" t="s">
        <v>1273</v>
      </c>
      <c r="D529" s="12">
        <v>5</v>
      </c>
      <c r="E529" s="7" t="s">
        <v>124</v>
      </c>
      <c r="F529" s="66"/>
      <c r="G529" s="13">
        <f t="shared" si="19"/>
        <v>0</v>
      </c>
    </row>
    <row r="530" spans="1:7" ht="12">
      <c r="A530" s="7">
        <v>491</v>
      </c>
      <c r="B530" s="15" t="s">
        <v>18</v>
      </c>
      <c r="C530" s="23" t="s">
        <v>1274</v>
      </c>
      <c r="D530" s="12">
        <v>5</v>
      </c>
      <c r="E530" s="7" t="s">
        <v>124</v>
      </c>
      <c r="F530" s="66"/>
      <c r="G530" s="13">
        <f t="shared" si="19"/>
        <v>0</v>
      </c>
    </row>
    <row r="531" spans="1:7" ht="12">
      <c r="A531" s="7">
        <v>492</v>
      </c>
      <c r="B531" s="15" t="s">
        <v>19</v>
      </c>
      <c r="C531" s="34" t="s">
        <v>1275</v>
      </c>
      <c r="D531" s="12">
        <v>30</v>
      </c>
      <c r="E531" s="27" t="s">
        <v>821</v>
      </c>
      <c r="F531" s="66"/>
      <c r="G531" s="13">
        <f t="shared" si="19"/>
        <v>0</v>
      </c>
    </row>
    <row r="532" spans="1:7" ht="12">
      <c r="A532" s="7">
        <v>493</v>
      </c>
      <c r="B532" s="15" t="s">
        <v>222</v>
      </c>
      <c r="C532" s="23" t="s">
        <v>1276</v>
      </c>
      <c r="D532" s="12">
        <v>1</v>
      </c>
      <c r="E532" s="27" t="s">
        <v>821</v>
      </c>
      <c r="F532" s="66"/>
      <c r="G532" s="13">
        <f t="shared" si="19"/>
        <v>0</v>
      </c>
    </row>
    <row r="533" spans="1:7" ht="12">
      <c r="A533" s="7">
        <v>494</v>
      </c>
      <c r="B533" s="15" t="s">
        <v>221</v>
      </c>
      <c r="C533" s="23" t="s">
        <v>1277</v>
      </c>
      <c r="D533" s="12">
        <v>1</v>
      </c>
      <c r="E533" s="27" t="s">
        <v>821</v>
      </c>
      <c r="F533" s="66"/>
      <c r="G533" s="13">
        <f t="shared" si="19"/>
        <v>0</v>
      </c>
    </row>
    <row r="534" spans="1:7" ht="12">
      <c r="A534" s="7">
        <v>495</v>
      </c>
      <c r="B534" s="15" t="s">
        <v>149</v>
      </c>
      <c r="C534" s="23" t="s">
        <v>1278</v>
      </c>
      <c r="D534" s="12">
        <v>1</v>
      </c>
      <c r="E534" s="27" t="s">
        <v>821</v>
      </c>
      <c r="F534" s="66"/>
      <c r="G534" s="13">
        <f t="shared" si="19"/>
        <v>0</v>
      </c>
    </row>
    <row r="535" spans="1:7" ht="12">
      <c r="A535" s="7">
        <v>496</v>
      </c>
      <c r="B535" s="15" t="s">
        <v>20</v>
      </c>
      <c r="C535" s="34" t="s">
        <v>1279</v>
      </c>
      <c r="D535" s="12">
        <v>50</v>
      </c>
      <c r="E535" s="27" t="s">
        <v>821</v>
      </c>
      <c r="F535" s="66"/>
      <c r="G535" s="13">
        <f t="shared" si="19"/>
        <v>0</v>
      </c>
    </row>
    <row r="536" spans="1:7" ht="12">
      <c r="A536" s="7">
        <v>497</v>
      </c>
      <c r="B536" s="15" t="s">
        <v>21</v>
      </c>
      <c r="C536" s="34" t="s">
        <v>1280</v>
      </c>
      <c r="D536" s="12">
        <v>5</v>
      </c>
      <c r="E536" s="27" t="s">
        <v>821</v>
      </c>
      <c r="F536" s="66"/>
      <c r="G536" s="13">
        <f t="shared" si="19"/>
        <v>0</v>
      </c>
    </row>
    <row r="537" spans="1:7" ht="12">
      <c r="A537" s="7">
        <v>498</v>
      </c>
      <c r="B537" s="15" t="s">
        <v>22</v>
      </c>
      <c r="C537" s="34" t="s">
        <v>1281</v>
      </c>
      <c r="D537" s="12">
        <v>5</v>
      </c>
      <c r="E537" s="27" t="s">
        <v>821</v>
      </c>
      <c r="F537" s="66"/>
      <c r="G537" s="13">
        <f t="shared" si="19"/>
        <v>0</v>
      </c>
    </row>
    <row r="538" spans="1:7" ht="12">
      <c r="A538" s="7">
        <v>499</v>
      </c>
      <c r="B538" s="15" t="s">
        <v>23</v>
      </c>
      <c r="C538" s="34" t="s">
        <v>1282</v>
      </c>
      <c r="D538" s="12">
        <v>5</v>
      </c>
      <c r="E538" s="27" t="s">
        <v>821</v>
      </c>
      <c r="F538" s="66"/>
      <c r="G538" s="13">
        <f t="shared" si="19"/>
        <v>0</v>
      </c>
    </row>
    <row r="539" spans="1:7" ht="12">
      <c r="A539" s="7">
        <v>500</v>
      </c>
      <c r="B539" s="15" t="s">
        <v>24</v>
      </c>
      <c r="C539" s="34" t="s">
        <v>1283</v>
      </c>
      <c r="D539" s="12">
        <v>5</v>
      </c>
      <c r="E539" s="27" t="s">
        <v>821</v>
      </c>
      <c r="F539" s="66"/>
      <c r="G539" s="13">
        <f t="shared" si="19"/>
        <v>0</v>
      </c>
    </row>
    <row r="540" spans="1:7" ht="12">
      <c r="A540" s="7">
        <v>501</v>
      </c>
      <c r="B540" s="15" t="s">
        <v>25</v>
      </c>
      <c r="C540" s="34" t="s">
        <v>1284</v>
      </c>
      <c r="D540" s="12">
        <v>5</v>
      </c>
      <c r="E540" s="27" t="s">
        <v>821</v>
      </c>
      <c r="F540" s="66"/>
      <c r="G540" s="13">
        <f t="shared" si="19"/>
        <v>0</v>
      </c>
    </row>
    <row r="541" spans="1:7" ht="12">
      <c r="A541" s="7">
        <v>502</v>
      </c>
      <c r="B541" s="15" t="s">
        <v>26</v>
      </c>
      <c r="C541" s="34" t="s">
        <v>1285</v>
      </c>
      <c r="D541" s="12">
        <v>5</v>
      </c>
      <c r="E541" s="27" t="s">
        <v>821</v>
      </c>
      <c r="F541" s="66"/>
      <c r="G541" s="13">
        <f t="shared" si="19"/>
        <v>0</v>
      </c>
    </row>
    <row r="542" spans="1:7" ht="24">
      <c r="A542" s="7">
        <v>503</v>
      </c>
      <c r="B542" s="15" t="s">
        <v>764</v>
      </c>
      <c r="C542" s="34" t="s">
        <v>1286</v>
      </c>
      <c r="D542" s="12">
        <v>5</v>
      </c>
      <c r="E542" s="27" t="s">
        <v>821</v>
      </c>
      <c r="F542" s="66"/>
      <c r="G542" s="13">
        <f t="shared" si="19"/>
        <v>0</v>
      </c>
    </row>
    <row r="543" spans="1:7" ht="24">
      <c r="A543" s="7">
        <v>504</v>
      </c>
      <c r="B543" s="15" t="s">
        <v>765</v>
      </c>
      <c r="C543" s="34" t="s">
        <v>1287</v>
      </c>
      <c r="D543" s="12">
        <v>5</v>
      </c>
      <c r="E543" s="27" t="s">
        <v>821</v>
      </c>
      <c r="F543" s="66"/>
      <c r="G543" s="13">
        <f t="shared" si="19"/>
        <v>0</v>
      </c>
    </row>
    <row r="544" spans="1:7" ht="24">
      <c r="A544" s="7">
        <v>505</v>
      </c>
      <c r="B544" s="15" t="s">
        <v>766</v>
      </c>
      <c r="C544" s="34" t="s">
        <v>1288</v>
      </c>
      <c r="D544" s="12">
        <v>5</v>
      </c>
      <c r="E544" s="27" t="s">
        <v>821</v>
      </c>
      <c r="F544" s="66"/>
      <c r="G544" s="13">
        <f t="shared" si="19"/>
        <v>0</v>
      </c>
    </row>
    <row r="545" spans="1:7" ht="24">
      <c r="A545" s="7">
        <v>506</v>
      </c>
      <c r="B545" s="15" t="s">
        <v>767</v>
      </c>
      <c r="C545" s="34" t="s">
        <v>1289</v>
      </c>
      <c r="D545" s="12">
        <v>5</v>
      </c>
      <c r="E545" s="27" t="s">
        <v>821</v>
      </c>
      <c r="F545" s="66"/>
      <c r="G545" s="13">
        <f t="shared" si="19"/>
        <v>0</v>
      </c>
    </row>
    <row r="546" spans="1:7" ht="24">
      <c r="A546" s="7">
        <v>507</v>
      </c>
      <c r="B546" s="15" t="s">
        <v>768</v>
      </c>
      <c r="C546" s="34" t="s">
        <v>1290</v>
      </c>
      <c r="D546" s="12">
        <v>5</v>
      </c>
      <c r="E546" s="27" t="s">
        <v>821</v>
      </c>
      <c r="F546" s="66"/>
      <c r="G546" s="13">
        <f t="shared" si="19"/>
        <v>0</v>
      </c>
    </row>
    <row r="547" spans="1:7" ht="24">
      <c r="A547" s="7">
        <v>508</v>
      </c>
      <c r="B547" s="15" t="s">
        <v>769</v>
      </c>
      <c r="C547" s="34" t="s">
        <v>1291</v>
      </c>
      <c r="D547" s="12">
        <v>5</v>
      </c>
      <c r="E547" s="27" t="s">
        <v>821</v>
      </c>
      <c r="F547" s="66"/>
      <c r="G547" s="13">
        <f t="shared" si="19"/>
        <v>0</v>
      </c>
    </row>
    <row r="548" spans="1:7" ht="24">
      <c r="A548" s="7">
        <v>509</v>
      </c>
      <c r="B548" s="15" t="s">
        <v>27</v>
      </c>
      <c r="C548" s="34" t="s">
        <v>1292</v>
      </c>
      <c r="D548" s="12">
        <v>5</v>
      </c>
      <c r="E548" s="27" t="s">
        <v>821</v>
      </c>
      <c r="F548" s="66"/>
      <c r="G548" s="13">
        <f t="shared" si="19"/>
        <v>0</v>
      </c>
    </row>
    <row r="549" spans="1:7" ht="36">
      <c r="A549" s="7">
        <v>510</v>
      </c>
      <c r="B549" s="15" t="s">
        <v>718</v>
      </c>
      <c r="C549" s="15" t="s">
        <v>1293</v>
      </c>
      <c r="D549" s="12">
        <v>5</v>
      </c>
      <c r="E549" s="27" t="s">
        <v>821</v>
      </c>
      <c r="F549" s="66"/>
      <c r="G549" s="13">
        <f t="shared" si="19"/>
        <v>0</v>
      </c>
    </row>
    <row r="550" spans="1:7" ht="24">
      <c r="A550" s="7">
        <v>511</v>
      </c>
      <c r="B550" s="15" t="s">
        <v>720</v>
      </c>
      <c r="C550" s="15" t="s">
        <v>1294</v>
      </c>
      <c r="D550" s="12">
        <v>10</v>
      </c>
      <c r="E550" s="27" t="s">
        <v>821</v>
      </c>
      <c r="F550" s="66"/>
      <c r="G550" s="13">
        <f t="shared" si="19"/>
        <v>0</v>
      </c>
    </row>
    <row r="551" spans="1:7" ht="12">
      <c r="A551" s="7">
        <v>512</v>
      </c>
      <c r="B551" s="18" t="s">
        <v>231</v>
      </c>
      <c r="C551" s="19" t="s">
        <v>1295</v>
      </c>
      <c r="D551" s="26">
        <v>5</v>
      </c>
      <c r="E551" s="27" t="s">
        <v>821</v>
      </c>
      <c r="F551" s="66"/>
      <c r="G551" s="13">
        <f t="shared" si="19"/>
        <v>0</v>
      </c>
    </row>
    <row r="552" spans="1:7" ht="12">
      <c r="A552" s="7">
        <v>513</v>
      </c>
      <c r="B552" s="18" t="s">
        <v>232</v>
      </c>
      <c r="C552" s="19" t="s">
        <v>1296</v>
      </c>
      <c r="D552" s="26">
        <v>5</v>
      </c>
      <c r="E552" s="27" t="s">
        <v>821</v>
      </c>
      <c r="F552" s="66"/>
      <c r="G552" s="13">
        <f t="shared" si="19"/>
        <v>0</v>
      </c>
    </row>
    <row r="553" spans="1:7" ht="12">
      <c r="A553" s="7">
        <v>514</v>
      </c>
      <c r="B553" s="18" t="s">
        <v>233</v>
      </c>
      <c r="C553" s="19" t="s">
        <v>1297</v>
      </c>
      <c r="D553" s="26">
        <v>5</v>
      </c>
      <c r="E553" s="27" t="s">
        <v>821</v>
      </c>
      <c r="F553" s="66"/>
      <c r="G553" s="13">
        <f t="shared" si="19"/>
        <v>0</v>
      </c>
    </row>
    <row r="554" spans="1:7" ht="12">
      <c r="A554" s="7">
        <v>515</v>
      </c>
      <c r="B554" s="18" t="s">
        <v>234</v>
      </c>
      <c r="C554" s="19" t="s">
        <v>1298</v>
      </c>
      <c r="D554" s="26">
        <v>5</v>
      </c>
      <c r="E554" s="27" t="s">
        <v>821</v>
      </c>
      <c r="F554" s="66"/>
      <c r="G554" s="13">
        <f t="shared" si="19"/>
        <v>0</v>
      </c>
    </row>
    <row r="555" spans="1:7" ht="12">
      <c r="A555" s="7">
        <v>516</v>
      </c>
      <c r="B555" s="18" t="s">
        <v>238</v>
      </c>
      <c r="C555" s="19" t="s">
        <v>1299</v>
      </c>
      <c r="D555" s="26">
        <v>5</v>
      </c>
      <c r="E555" s="27" t="s">
        <v>821</v>
      </c>
      <c r="F555" s="66"/>
      <c r="G555" s="13">
        <f aca="true" t="shared" si="20" ref="G555:G586">ROUND(D555*F555,2)</f>
        <v>0</v>
      </c>
    </row>
    <row r="556" spans="1:7" ht="12">
      <c r="A556" s="7">
        <v>517</v>
      </c>
      <c r="B556" s="18" t="s">
        <v>235</v>
      </c>
      <c r="C556" s="19" t="s">
        <v>1300</v>
      </c>
      <c r="D556" s="26">
        <v>5</v>
      </c>
      <c r="E556" s="27" t="s">
        <v>821</v>
      </c>
      <c r="F556" s="66"/>
      <c r="G556" s="13">
        <f t="shared" si="20"/>
        <v>0</v>
      </c>
    </row>
    <row r="557" spans="1:7" ht="12">
      <c r="A557" s="7">
        <v>518</v>
      </c>
      <c r="B557" s="18" t="s">
        <v>236</v>
      </c>
      <c r="C557" s="19" t="s">
        <v>1301</v>
      </c>
      <c r="D557" s="26">
        <v>5</v>
      </c>
      <c r="E557" s="27" t="s">
        <v>821</v>
      </c>
      <c r="F557" s="66"/>
      <c r="G557" s="13">
        <f t="shared" si="20"/>
        <v>0</v>
      </c>
    </row>
    <row r="558" spans="1:7" ht="12">
      <c r="A558" s="7">
        <v>519</v>
      </c>
      <c r="B558" s="18" t="s">
        <v>237</v>
      </c>
      <c r="C558" s="19" t="s">
        <v>1302</v>
      </c>
      <c r="D558" s="26">
        <v>10</v>
      </c>
      <c r="E558" s="27" t="s">
        <v>124</v>
      </c>
      <c r="F558" s="66"/>
      <c r="G558" s="13">
        <f t="shared" si="20"/>
        <v>0</v>
      </c>
    </row>
    <row r="559" spans="1:7" ht="12">
      <c r="A559" s="7">
        <v>520</v>
      </c>
      <c r="B559" s="15" t="s">
        <v>28</v>
      </c>
      <c r="C559" s="34" t="s">
        <v>1303</v>
      </c>
      <c r="D559" s="12">
        <v>5</v>
      </c>
      <c r="E559" s="27" t="s">
        <v>821</v>
      </c>
      <c r="F559" s="66"/>
      <c r="G559" s="13">
        <f t="shared" si="20"/>
        <v>0</v>
      </c>
    </row>
    <row r="560" spans="1:7" ht="12">
      <c r="A560" s="7">
        <v>521</v>
      </c>
      <c r="B560" s="15" t="s">
        <v>29</v>
      </c>
      <c r="C560" s="34" t="s">
        <v>1304</v>
      </c>
      <c r="D560" s="12">
        <v>5</v>
      </c>
      <c r="E560" s="27" t="s">
        <v>821</v>
      </c>
      <c r="F560" s="66"/>
      <c r="G560" s="13">
        <f t="shared" si="20"/>
        <v>0</v>
      </c>
    </row>
    <row r="561" spans="1:7" ht="12">
      <c r="A561" s="7">
        <v>522</v>
      </c>
      <c r="B561" s="15" t="s">
        <v>30</v>
      </c>
      <c r="C561" s="34" t="s">
        <v>1305</v>
      </c>
      <c r="D561" s="12">
        <v>5</v>
      </c>
      <c r="E561" s="27" t="s">
        <v>821</v>
      </c>
      <c r="F561" s="66"/>
      <c r="G561" s="13">
        <f t="shared" si="20"/>
        <v>0</v>
      </c>
    </row>
    <row r="562" spans="1:7" ht="12">
      <c r="A562" s="7">
        <v>523</v>
      </c>
      <c r="B562" s="15" t="s">
        <v>31</v>
      </c>
      <c r="C562" s="34" t="s">
        <v>1306</v>
      </c>
      <c r="D562" s="12">
        <v>5</v>
      </c>
      <c r="E562" s="27" t="s">
        <v>821</v>
      </c>
      <c r="F562" s="66"/>
      <c r="G562" s="13">
        <f t="shared" si="20"/>
        <v>0</v>
      </c>
    </row>
    <row r="563" spans="1:7" ht="12">
      <c r="A563" s="7">
        <v>524</v>
      </c>
      <c r="B563" s="15" t="s">
        <v>32</v>
      </c>
      <c r="C563" s="34" t="s">
        <v>1307</v>
      </c>
      <c r="D563" s="12">
        <v>5</v>
      </c>
      <c r="E563" s="27" t="s">
        <v>821</v>
      </c>
      <c r="F563" s="66"/>
      <c r="G563" s="13">
        <f t="shared" si="20"/>
        <v>0</v>
      </c>
    </row>
    <row r="564" spans="1:7" ht="12">
      <c r="A564" s="7">
        <v>525</v>
      </c>
      <c r="B564" s="15" t="s">
        <v>33</v>
      </c>
      <c r="C564" s="34" t="s">
        <v>1308</v>
      </c>
      <c r="D564" s="12">
        <v>5</v>
      </c>
      <c r="E564" s="27" t="s">
        <v>821</v>
      </c>
      <c r="F564" s="66"/>
      <c r="G564" s="13">
        <f t="shared" si="20"/>
        <v>0</v>
      </c>
    </row>
    <row r="565" spans="1:7" ht="12">
      <c r="A565" s="7">
        <v>526</v>
      </c>
      <c r="B565" s="15" t="s">
        <v>34</v>
      </c>
      <c r="C565" s="34" t="s">
        <v>1309</v>
      </c>
      <c r="D565" s="12">
        <v>5</v>
      </c>
      <c r="E565" s="27" t="s">
        <v>821</v>
      </c>
      <c r="F565" s="66"/>
      <c r="G565" s="13">
        <f t="shared" si="20"/>
        <v>0</v>
      </c>
    </row>
    <row r="566" spans="1:7" ht="12">
      <c r="A566" s="7">
        <v>527</v>
      </c>
      <c r="B566" s="15" t="s">
        <v>35</v>
      </c>
      <c r="C566" s="34" t="s">
        <v>1310</v>
      </c>
      <c r="D566" s="12">
        <v>5</v>
      </c>
      <c r="E566" s="27" t="s">
        <v>821</v>
      </c>
      <c r="F566" s="66"/>
      <c r="G566" s="13">
        <f t="shared" si="20"/>
        <v>0</v>
      </c>
    </row>
    <row r="567" spans="1:7" ht="12">
      <c r="A567" s="7">
        <v>528</v>
      </c>
      <c r="B567" s="15" t="s">
        <v>36</v>
      </c>
      <c r="C567" s="34" t="s">
        <v>1311</v>
      </c>
      <c r="D567" s="12">
        <v>5</v>
      </c>
      <c r="E567" s="27" t="s">
        <v>821</v>
      </c>
      <c r="F567" s="66"/>
      <c r="G567" s="13">
        <f t="shared" si="20"/>
        <v>0</v>
      </c>
    </row>
    <row r="568" spans="1:7" ht="12">
      <c r="A568" s="7">
        <v>529</v>
      </c>
      <c r="B568" s="15" t="s">
        <v>37</v>
      </c>
      <c r="C568" s="34" t="s">
        <v>1312</v>
      </c>
      <c r="D568" s="12">
        <v>10</v>
      </c>
      <c r="E568" s="27" t="s">
        <v>821</v>
      </c>
      <c r="F568" s="66"/>
      <c r="G568" s="13">
        <f t="shared" si="20"/>
        <v>0</v>
      </c>
    </row>
    <row r="569" spans="1:7" ht="24">
      <c r="A569" s="7">
        <v>530</v>
      </c>
      <c r="B569" s="15" t="s">
        <v>761</v>
      </c>
      <c r="C569" s="34" t="s">
        <v>1313</v>
      </c>
      <c r="D569" s="12">
        <v>5</v>
      </c>
      <c r="E569" s="27" t="s">
        <v>821</v>
      </c>
      <c r="F569" s="66"/>
      <c r="G569" s="13">
        <f t="shared" si="20"/>
        <v>0</v>
      </c>
    </row>
    <row r="570" spans="1:7" ht="24">
      <c r="A570" s="7">
        <v>531</v>
      </c>
      <c r="B570" s="15" t="s">
        <v>155</v>
      </c>
      <c r="C570" s="40" t="s">
        <v>1314</v>
      </c>
      <c r="D570" s="12">
        <v>5</v>
      </c>
      <c r="E570" s="27" t="s">
        <v>821</v>
      </c>
      <c r="F570" s="66"/>
      <c r="G570" s="13">
        <f t="shared" si="20"/>
        <v>0</v>
      </c>
    </row>
    <row r="571" spans="1:7" ht="24">
      <c r="A571" s="7">
        <v>532</v>
      </c>
      <c r="B571" s="15" t="s">
        <v>744</v>
      </c>
      <c r="C571" s="23" t="s">
        <v>1315</v>
      </c>
      <c r="D571" s="12">
        <v>60</v>
      </c>
      <c r="E571" s="7" t="s">
        <v>124</v>
      </c>
      <c r="F571" s="66"/>
      <c r="G571" s="13">
        <f t="shared" si="20"/>
        <v>0</v>
      </c>
    </row>
    <row r="572" spans="1:7" ht="24">
      <c r="A572" s="7">
        <v>533</v>
      </c>
      <c r="B572" s="15" t="s">
        <v>762</v>
      </c>
      <c r="C572" s="35" t="s">
        <v>1316</v>
      </c>
      <c r="D572" s="12">
        <v>60</v>
      </c>
      <c r="E572" s="7" t="s">
        <v>124</v>
      </c>
      <c r="F572" s="66"/>
      <c r="G572" s="13">
        <f t="shared" si="20"/>
        <v>0</v>
      </c>
    </row>
    <row r="573" spans="1:7" ht="24">
      <c r="A573" s="7">
        <v>534</v>
      </c>
      <c r="B573" s="15" t="s">
        <v>665</v>
      </c>
      <c r="C573" s="34" t="s">
        <v>1317</v>
      </c>
      <c r="D573" s="12">
        <v>15</v>
      </c>
      <c r="E573" s="27" t="s">
        <v>821</v>
      </c>
      <c r="F573" s="66"/>
      <c r="G573" s="13">
        <f t="shared" si="20"/>
        <v>0</v>
      </c>
    </row>
    <row r="574" spans="1:7" ht="24">
      <c r="A574" s="7">
        <v>535</v>
      </c>
      <c r="B574" s="15" t="s">
        <v>666</v>
      </c>
      <c r="C574" s="34" t="s">
        <v>1318</v>
      </c>
      <c r="D574" s="12">
        <v>5</v>
      </c>
      <c r="E574" s="27" t="s">
        <v>821</v>
      </c>
      <c r="F574" s="66"/>
      <c r="G574" s="13">
        <f t="shared" si="20"/>
        <v>0</v>
      </c>
    </row>
    <row r="575" spans="1:7" ht="12">
      <c r="A575" s="7">
        <v>536</v>
      </c>
      <c r="B575" s="15" t="s">
        <v>156</v>
      </c>
      <c r="C575" s="34" t="s">
        <v>1319</v>
      </c>
      <c r="D575" s="12">
        <v>15</v>
      </c>
      <c r="E575" s="7" t="s">
        <v>124</v>
      </c>
      <c r="F575" s="66"/>
      <c r="G575" s="13">
        <f t="shared" si="20"/>
        <v>0</v>
      </c>
    </row>
    <row r="576" spans="1:7" ht="24">
      <c r="A576" s="7">
        <v>537</v>
      </c>
      <c r="B576" s="15" t="s">
        <v>345</v>
      </c>
      <c r="C576" s="34" t="s">
        <v>1320</v>
      </c>
      <c r="D576" s="12">
        <v>15</v>
      </c>
      <c r="E576" s="27" t="s">
        <v>821</v>
      </c>
      <c r="F576" s="66"/>
      <c r="G576" s="13">
        <f t="shared" si="20"/>
        <v>0</v>
      </c>
    </row>
    <row r="577" spans="1:7" ht="24">
      <c r="A577" s="7">
        <v>538</v>
      </c>
      <c r="B577" s="15" t="s">
        <v>346</v>
      </c>
      <c r="C577" s="34" t="s">
        <v>1321</v>
      </c>
      <c r="D577" s="12">
        <v>25</v>
      </c>
      <c r="E577" s="27" t="s">
        <v>821</v>
      </c>
      <c r="F577" s="66"/>
      <c r="G577" s="13">
        <f t="shared" si="20"/>
        <v>0</v>
      </c>
    </row>
    <row r="578" spans="1:7" ht="24">
      <c r="A578" s="7">
        <v>539</v>
      </c>
      <c r="B578" s="15" t="s">
        <v>667</v>
      </c>
      <c r="C578" s="34" t="s">
        <v>1322</v>
      </c>
      <c r="D578" s="12">
        <v>25</v>
      </c>
      <c r="E578" s="27" t="s">
        <v>821</v>
      </c>
      <c r="F578" s="66"/>
      <c r="G578" s="13">
        <f t="shared" si="20"/>
        <v>0</v>
      </c>
    </row>
    <row r="579" spans="1:7" ht="24">
      <c r="A579" s="7">
        <v>540</v>
      </c>
      <c r="B579" s="15" t="s">
        <v>668</v>
      </c>
      <c r="C579" s="34" t="s">
        <v>1323</v>
      </c>
      <c r="D579" s="12">
        <v>15</v>
      </c>
      <c r="E579" s="27" t="s">
        <v>821</v>
      </c>
      <c r="F579" s="66"/>
      <c r="G579" s="13">
        <f t="shared" si="20"/>
        <v>0</v>
      </c>
    </row>
    <row r="580" spans="1:7" ht="24">
      <c r="A580" s="7">
        <v>541</v>
      </c>
      <c r="B580" s="15" t="s">
        <v>669</v>
      </c>
      <c r="C580" s="34" t="s">
        <v>1324</v>
      </c>
      <c r="D580" s="12">
        <v>15</v>
      </c>
      <c r="E580" s="27" t="s">
        <v>821</v>
      </c>
      <c r="F580" s="66"/>
      <c r="G580" s="13">
        <f t="shared" si="20"/>
        <v>0</v>
      </c>
    </row>
    <row r="581" spans="1:7" ht="24">
      <c r="A581" s="7">
        <v>542</v>
      </c>
      <c r="B581" s="15" t="s">
        <v>350</v>
      </c>
      <c r="C581" s="35" t="s">
        <v>1325</v>
      </c>
      <c r="D581" s="12">
        <v>5</v>
      </c>
      <c r="E581" s="27" t="s">
        <v>821</v>
      </c>
      <c r="F581" s="66"/>
      <c r="G581" s="13">
        <f t="shared" si="20"/>
        <v>0</v>
      </c>
    </row>
    <row r="582" spans="1:7" ht="24">
      <c r="A582" s="7">
        <v>543</v>
      </c>
      <c r="B582" s="15" t="s">
        <v>347</v>
      </c>
      <c r="C582" s="35" t="s">
        <v>1326</v>
      </c>
      <c r="D582" s="12">
        <v>5</v>
      </c>
      <c r="E582" s="27" t="s">
        <v>821</v>
      </c>
      <c r="F582" s="66"/>
      <c r="G582" s="13">
        <f t="shared" si="20"/>
        <v>0</v>
      </c>
    </row>
    <row r="583" spans="1:7" ht="24">
      <c r="A583" s="7">
        <v>544</v>
      </c>
      <c r="B583" s="15" t="s">
        <v>348</v>
      </c>
      <c r="C583" s="35" t="s">
        <v>1327</v>
      </c>
      <c r="D583" s="12">
        <v>5</v>
      </c>
      <c r="E583" s="27" t="s">
        <v>821</v>
      </c>
      <c r="F583" s="66"/>
      <c r="G583" s="13">
        <f t="shared" si="20"/>
        <v>0</v>
      </c>
    </row>
    <row r="584" spans="1:7" ht="24">
      <c r="A584" s="7">
        <v>545</v>
      </c>
      <c r="B584" s="15" t="s">
        <v>349</v>
      </c>
      <c r="C584" s="35" t="s">
        <v>1328</v>
      </c>
      <c r="D584" s="12">
        <v>10</v>
      </c>
      <c r="E584" s="27" t="s">
        <v>821</v>
      </c>
      <c r="F584" s="66"/>
      <c r="G584" s="13">
        <f t="shared" si="20"/>
        <v>0</v>
      </c>
    </row>
    <row r="585" spans="1:7" ht="12">
      <c r="A585" s="7">
        <v>546</v>
      </c>
      <c r="B585" s="15" t="s">
        <v>724</v>
      </c>
      <c r="C585" s="37" t="s">
        <v>1329</v>
      </c>
      <c r="D585" s="12">
        <v>5</v>
      </c>
      <c r="E585" s="27" t="s">
        <v>821</v>
      </c>
      <c r="F585" s="66"/>
      <c r="G585" s="13">
        <f t="shared" si="20"/>
        <v>0</v>
      </c>
    </row>
    <row r="586" spans="1:7" ht="24">
      <c r="A586" s="7">
        <v>547</v>
      </c>
      <c r="B586" s="15" t="s">
        <v>351</v>
      </c>
      <c r="C586" s="34" t="s">
        <v>1330</v>
      </c>
      <c r="D586" s="12">
        <v>5</v>
      </c>
      <c r="E586" s="27" t="s">
        <v>821</v>
      </c>
      <c r="F586" s="66"/>
      <c r="G586" s="13">
        <f t="shared" si="20"/>
        <v>0</v>
      </c>
    </row>
    <row r="587" spans="1:7" ht="12">
      <c r="A587" s="7">
        <v>548</v>
      </c>
      <c r="B587" s="41" t="s">
        <v>721</v>
      </c>
      <c r="C587" s="34" t="s">
        <v>1331</v>
      </c>
      <c r="D587" s="12">
        <v>1</v>
      </c>
      <c r="E587" s="27" t="s">
        <v>821</v>
      </c>
      <c r="F587" s="66"/>
      <c r="G587" s="13">
        <f aca="true" t="shared" si="21" ref="G587:G618">ROUND(D587*F587,2)</f>
        <v>0</v>
      </c>
    </row>
    <row r="588" spans="1:7" ht="12">
      <c r="A588" s="7">
        <v>549</v>
      </c>
      <c r="B588" s="41" t="s">
        <v>157</v>
      </c>
      <c r="C588" s="34" t="s">
        <v>1332</v>
      </c>
      <c r="D588" s="12">
        <v>1</v>
      </c>
      <c r="E588" s="27" t="s">
        <v>821</v>
      </c>
      <c r="F588" s="66"/>
      <c r="G588" s="13">
        <f t="shared" si="21"/>
        <v>0</v>
      </c>
    </row>
    <row r="589" spans="1:7" ht="12">
      <c r="A589" s="7">
        <v>550</v>
      </c>
      <c r="B589" s="41" t="s">
        <v>722</v>
      </c>
      <c r="C589" s="34" t="s">
        <v>1333</v>
      </c>
      <c r="D589" s="12">
        <v>1</v>
      </c>
      <c r="E589" s="27" t="s">
        <v>821</v>
      </c>
      <c r="F589" s="66"/>
      <c r="G589" s="13">
        <f t="shared" si="21"/>
        <v>0</v>
      </c>
    </row>
    <row r="590" spans="1:7" ht="12">
      <c r="A590" s="7">
        <v>551</v>
      </c>
      <c r="B590" s="41" t="s">
        <v>723</v>
      </c>
      <c r="C590" s="34" t="s">
        <v>1334</v>
      </c>
      <c r="D590" s="12">
        <v>1</v>
      </c>
      <c r="E590" s="27" t="s">
        <v>821</v>
      </c>
      <c r="F590" s="66"/>
      <c r="G590" s="13">
        <f t="shared" si="21"/>
        <v>0</v>
      </c>
    </row>
    <row r="591" spans="1:7" ht="48">
      <c r="A591" s="7">
        <v>552</v>
      </c>
      <c r="B591" s="15" t="s">
        <v>670</v>
      </c>
      <c r="C591" s="23" t="s">
        <v>1335</v>
      </c>
      <c r="D591" s="12">
        <v>1</v>
      </c>
      <c r="E591" s="27" t="s">
        <v>821</v>
      </c>
      <c r="F591" s="66"/>
      <c r="G591" s="13">
        <f t="shared" si="21"/>
        <v>0</v>
      </c>
    </row>
    <row r="592" spans="1:7" ht="12">
      <c r="A592" s="7">
        <v>553</v>
      </c>
      <c r="B592" s="15" t="s">
        <v>282</v>
      </c>
      <c r="C592" s="34" t="s">
        <v>1336</v>
      </c>
      <c r="D592" s="12">
        <v>5</v>
      </c>
      <c r="E592" s="27" t="s">
        <v>821</v>
      </c>
      <c r="F592" s="66"/>
      <c r="G592" s="13">
        <f t="shared" si="21"/>
        <v>0</v>
      </c>
    </row>
    <row r="593" spans="1:7" ht="12">
      <c r="A593" s="7">
        <v>554</v>
      </c>
      <c r="B593" s="15" t="s">
        <v>283</v>
      </c>
      <c r="C593" s="34" t="s">
        <v>1337</v>
      </c>
      <c r="D593" s="12">
        <v>5</v>
      </c>
      <c r="E593" s="27" t="s">
        <v>821</v>
      </c>
      <c r="F593" s="66"/>
      <c r="G593" s="13">
        <f t="shared" si="21"/>
        <v>0</v>
      </c>
    </row>
    <row r="594" spans="1:7" ht="12">
      <c r="A594" s="7">
        <v>555</v>
      </c>
      <c r="B594" s="15" t="s">
        <v>284</v>
      </c>
      <c r="C594" s="34" t="s">
        <v>1338</v>
      </c>
      <c r="D594" s="12">
        <v>3</v>
      </c>
      <c r="E594" s="27" t="s">
        <v>821</v>
      </c>
      <c r="F594" s="66"/>
      <c r="G594" s="13">
        <f t="shared" si="21"/>
        <v>0</v>
      </c>
    </row>
    <row r="595" spans="1:7" ht="12">
      <c r="A595" s="7">
        <v>556</v>
      </c>
      <c r="B595" s="15" t="s">
        <v>158</v>
      </c>
      <c r="C595" s="34" t="s">
        <v>1339</v>
      </c>
      <c r="D595" s="12">
        <v>2</v>
      </c>
      <c r="E595" s="27" t="s">
        <v>821</v>
      </c>
      <c r="F595" s="66"/>
      <c r="G595" s="13">
        <f t="shared" si="21"/>
        <v>0</v>
      </c>
    </row>
    <row r="596" spans="1:7" ht="12">
      <c r="A596" s="7">
        <v>557</v>
      </c>
      <c r="B596" s="15" t="s">
        <v>285</v>
      </c>
      <c r="C596" s="34" t="s">
        <v>1340</v>
      </c>
      <c r="D596" s="12">
        <v>3</v>
      </c>
      <c r="E596" s="27" t="s">
        <v>821</v>
      </c>
      <c r="F596" s="66"/>
      <c r="G596" s="13">
        <f t="shared" si="21"/>
        <v>0</v>
      </c>
    </row>
    <row r="597" spans="1:7" ht="24">
      <c r="A597" s="7">
        <v>558</v>
      </c>
      <c r="B597" s="15" t="s">
        <v>763</v>
      </c>
      <c r="C597" s="34" t="s">
        <v>1341</v>
      </c>
      <c r="D597" s="12">
        <v>1</v>
      </c>
      <c r="E597" s="27" t="s">
        <v>821</v>
      </c>
      <c r="F597" s="66"/>
      <c r="G597" s="13">
        <f t="shared" si="21"/>
        <v>0</v>
      </c>
    </row>
    <row r="598" spans="1:7" ht="24">
      <c r="A598" s="7">
        <v>559</v>
      </c>
      <c r="B598" s="15" t="s">
        <v>671</v>
      </c>
      <c r="C598" s="34" t="s">
        <v>1342</v>
      </c>
      <c r="D598" s="12">
        <v>2</v>
      </c>
      <c r="E598" s="27" t="s">
        <v>821</v>
      </c>
      <c r="F598" s="66"/>
      <c r="G598" s="13">
        <f t="shared" si="21"/>
        <v>0</v>
      </c>
    </row>
    <row r="599" spans="1:7" ht="36">
      <c r="A599" s="7">
        <v>560</v>
      </c>
      <c r="B599" s="15" t="s">
        <v>672</v>
      </c>
      <c r="C599" s="34" t="s">
        <v>1343</v>
      </c>
      <c r="D599" s="12">
        <v>2</v>
      </c>
      <c r="E599" s="27" t="s">
        <v>821</v>
      </c>
      <c r="F599" s="66"/>
      <c r="G599" s="13">
        <f t="shared" si="21"/>
        <v>0</v>
      </c>
    </row>
    <row r="600" spans="1:7" ht="24">
      <c r="A600" s="7">
        <v>561</v>
      </c>
      <c r="B600" s="15" t="s">
        <v>673</v>
      </c>
      <c r="C600" s="34" t="s">
        <v>1344</v>
      </c>
      <c r="D600" s="12">
        <v>2</v>
      </c>
      <c r="E600" s="27" t="s">
        <v>821</v>
      </c>
      <c r="F600" s="66"/>
      <c r="G600" s="13">
        <f t="shared" si="21"/>
        <v>0</v>
      </c>
    </row>
    <row r="601" spans="1:7" ht="12">
      <c r="A601" s="7">
        <v>562</v>
      </c>
      <c r="B601" s="15" t="s">
        <v>405</v>
      </c>
      <c r="C601" s="34" t="s">
        <v>1345</v>
      </c>
      <c r="D601" s="12">
        <v>3</v>
      </c>
      <c r="E601" s="27" t="s">
        <v>821</v>
      </c>
      <c r="F601" s="66"/>
      <c r="G601" s="13">
        <f t="shared" si="21"/>
        <v>0</v>
      </c>
    </row>
    <row r="602" spans="1:7" ht="12">
      <c r="A602" s="7">
        <v>563</v>
      </c>
      <c r="B602" s="15" t="s">
        <v>406</v>
      </c>
      <c r="C602" s="34" t="s">
        <v>1346</v>
      </c>
      <c r="D602" s="12">
        <v>3</v>
      </c>
      <c r="E602" s="27" t="s">
        <v>821</v>
      </c>
      <c r="F602" s="66"/>
      <c r="G602" s="13">
        <f t="shared" si="21"/>
        <v>0</v>
      </c>
    </row>
    <row r="603" spans="1:7" ht="36">
      <c r="A603" s="7">
        <v>564</v>
      </c>
      <c r="B603" s="15" t="s">
        <v>352</v>
      </c>
      <c r="C603" s="23" t="s">
        <v>1347</v>
      </c>
      <c r="D603" s="12">
        <v>5</v>
      </c>
      <c r="E603" s="27" t="s">
        <v>821</v>
      </c>
      <c r="F603" s="66"/>
      <c r="G603" s="13">
        <f t="shared" si="21"/>
        <v>0</v>
      </c>
    </row>
    <row r="604" spans="1:7" ht="36">
      <c r="A604" s="7">
        <v>565</v>
      </c>
      <c r="B604" s="15" t="s">
        <v>353</v>
      </c>
      <c r="C604" s="23" t="s">
        <v>1348</v>
      </c>
      <c r="D604" s="12">
        <v>5</v>
      </c>
      <c r="E604" s="27" t="s">
        <v>821</v>
      </c>
      <c r="F604" s="66"/>
      <c r="G604" s="13">
        <f t="shared" si="21"/>
        <v>0</v>
      </c>
    </row>
    <row r="605" spans="1:7" ht="24">
      <c r="A605" s="7">
        <v>566</v>
      </c>
      <c r="B605" s="15" t="s">
        <v>354</v>
      </c>
      <c r="C605" s="34" t="s">
        <v>1349</v>
      </c>
      <c r="D605" s="12">
        <v>1</v>
      </c>
      <c r="E605" s="27" t="s">
        <v>821</v>
      </c>
      <c r="F605" s="66"/>
      <c r="G605" s="13">
        <f t="shared" si="21"/>
        <v>0</v>
      </c>
    </row>
    <row r="606" spans="1:7" ht="24">
      <c r="A606" s="7">
        <v>567</v>
      </c>
      <c r="B606" s="15" t="s">
        <v>355</v>
      </c>
      <c r="C606" s="23" t="s">
        <v>1350</v>
      </c>
      <c r="D606" s="12">
        <v>1</v>
      </c>
      <c r="E606" s="27" t="s">
        <v>821</v>
      </c>
      <c r="F606" s="66"/>
      <c r="G606" s="13">
        <f t="shared" si="21"/>
        <v>0</v>
      </c>
    </row>
    <row r="607" spans="1:7" ht="24">
      <c r="A607" s="7">
        <v>568</v>
      </c>
      <c r="B607" s="42" t="s">
        <v>239</v>
      </c>
      <c r="C607" s="23" t="s">
        <v>1351</v>
      </c>
      <c r="D607" s="26">
        <v>1</v>
      </c>
      <c r="E607" s="27" t="s">
        <v>821</v>
      </c>
      <c r="F607" s="66"/>
      <c r="G607" s="13">
        <f t="shared" si="21"/>
        <v>0</v>
      </c>
    </row>
    <row r="608" spans="1:7" ht="12">
      <c r="A608" s="7">
        <v>569</v>
      </c>
      <c r="B608" s="18" t="s">
        <v>240</v>
      </c>
      <c r="C608" s="34" t="s">
        <v>1352</v>
      </c>
      <c r="D608" s="26">
        <v>5</v>
      </c>
      <c r="E608" s="27" t="s">
        <v>124</v>
      </c>
      <c r="F608" s="66"/>
      <c r="G608" s="13">
        <f t="shared" si="21"/>
        <v>0</v>
      </c>
    </row>
    <row r="609" spans="1:7" ht="12">
      <c r="A609" s="7">
        <v>570</v>
      </c>
      <c r="B609" s="18" t="s">
        <v>241</v>
      </c>
      <c r="C609" s="34" t="s">
        <v>1353</v>
      </c>
      <c r="D609" s="26">
        <v>100</v>
      </c>
      <c r="E609" s="27" t="s">
        <v>821</v>
      </c>
      <c r="F609" s="66"/>
      <c r="G609" s="13">
        <f t="shared" si="21"/>
        <v>0</v>
      </c>
    </row>
    <row r="610" spans="1:7" ht="24">
      <c r="A610" s="7">
        <v>571</v>
      </c>
      <c r="B610" s="43" t="s">
        <v>242</v>
      </c>
      <c r="C610" s="23" t="s">
        <v>1354</v>
      </c>
      <c r="D610" s="26">
        <v>3</v>
      </c>
      <c r="E610" s="27" t="s">
        <v>821</v>
      </c>
      <c r="F610" s="66"/>
      <c r="G610" s="13">
        <f t="shared" si="21"/>
        <v>0</v>
      </c>
    </row>
    <row r="611" spans="1:7" ht="24">
      <c r="A611" s="7">
        <v>572</v>
      </c>
      <c r="B611" s="43" t="s">
        <v>770</v>
      </c>
      <c r="C611" s="44" t="s">
        <v>1355</v>
      </c>
      <c r="D611" s="26">
        <v>1</v>
      </c>
      <c r="E611" s="27" t="s">
        <v>821</v>
      </c>
      <c r="F611" s="66"/>
      <c r="G611" s="13">
        <f t="shared" si="21"/>
        <v>0</v>
      </c>
    </row>
    <row r="612" spans="1:7" ht="12">
      <c r="A612" s="7">
        <v>573</v>
      </c>
      <c r="B612" s="43" t="s">
        <v>771</v>
      </c>
      <c r="C612" s="44" t="s">
        <v>1356</v>
      </c>
      <c r="D612" s="26">
        <v>1</v>
      </c>
      <c r="E612" s="27" t="s">
        <v>821</v>
      </c>
      <c r="F612" s="66"/>
      <c r="G612" s="13">
        <f t="shared" si="21"/>
        <v>0</v>
      </c>
    </row>
    <row r="613" spans="1:7" ht="24">
      <c r="A613" s="7">
        <v>574</v>
      </c>
      <c r="B613" s="43" t="s">
        <v>772</v>
      </c>
      <c r="C613" s="44" t="s">
        <v>1357</v>
      </c>
      <c r="D613" s="26">
        <v>5</v>
      </c>
      <c r="E613" s="27" t="s">
        <v>821</v>
      </c>
      <c r="F613" s="66"/>
      <c r="G613" s="13">
        <f t="shared" si="21"/>
        <v>0</v>
      </c>
    </row>
    <row r="614" spans="1:7" ht="24">
      <c r="A614" s="7">
        <v>575</v>
      </c>
      <c r="B614" s="43" t="s">
        <v>773</v>
      </c>
      <c r="C614" s="44" t="s">
        <v>1358</v>
      </c>
      <c r="D614" s="26">
        <v>5</v>
      </c>
      <c r="E614" s="27" t="s">
        <v>821</v>
      </c>
      <c r="F614" s="66"/>
      <c r="G614" s="13">
        <f t="shared" si="21"/>
        <v>0</v>
      </c>
    </row>
    <row r="615" spans="1:7" ht="36">
      <c r="A615" s="7">
        <v>576</v>
      </c>
      <c r="B615" s="43" t="s">
        <v>774</v>
      </c>
      <c r="C615" s="44" t="s">
        <v>1359</v>
      </c>
      <c r="D615" s="26">
        <v>5</v>
      </c>
      <c r="E615" s="27" t="s">
        <v>821</v>
      </c>
      <c r="F615" s="66"/>
      <c r="G615" s="13">
        <f t="shared" si="21"/>
        <v>0</v>
      </c>
    </row>
    <row r="616" spans="1:7" ht="24">
      <c r="A616" s="7">
        <v>577</v>
      </c>
      <c r="B616" s="43" t="s">
        <v>674</v>
      </c>
      <c r="C616" s="44" t="s">
        <v>1360</v>
      </c>
      <c r="D616" s="26">
        <v>5</v>
      </c>
      <c r="E616" s="27" t="s">
        <v>821</v>
      </c>
      <c r="F616" s="66"/>
      <c r="G616" s="13">
        <f t="shared" si="21"/>
        <v>0</v>
      </c>
    </row>
    <row r="617" spans="1:7" ht="24">
      <c r="A617" s="7">
        <v>578</v>
      </c>
      <c r="B617" s="43" t="s">
        <v>775</v>
      </c>
      <c r="C617" s="44" t="s">
        <v>1361</v>
      </c>
      <c r="D617" s="26">
        <v>5</v>
      </c>
      <c r="E617" s="27" t="s">
        <v>821</v>
      </c>
      <c r="F617" s="66"/>
      <c r="G617" s="13">
        <f t="shared" si="21"/>
        <v>0</v>
      </c>
    </row>
    <row r="618" spans="1:7" ht="24">
      <c r="A618" s="7">
        <v>579</v>
      </c>
      <c r="B618" s="43" t="s">
        <v>776</v>
      </c>
      <c r="C618" s="44" t="s">
        <v>1362</v>
      </c>
      <c r="D618" s="26">
        <v>3</v>
      </c>
      <c r="E618" s="27" t="s">
        <v>821</v>
      </c>
      <c r="F618" s="66"/>
      <c r="G618" s="13">
        <f t="shared" si="21"/>
        <v>0</v>
      </c>
    </row>
    <row r="619" spans="1:7" ht="24">
      <c r="A619" s="7">
        <v>580</v>
      </c>
      <c r="B619" s="43" t="s">
        <v>777</v>
      </c>
      <c r="C619" s="44" t="s">
        <v>1363</v>
      </c>
      <c r="D619" s="26">
        <v>3</v>
      </c>
      <c r="E619" s="27" t="s">
        <v>821</v>
      </c>
      <c r="F619" s="66"/>
      <c r="G619" s="13">
        <f>ROUND(D619*F619,2)</f>
        <v>0</v>
      </c>
    </row>
    <row r="620" spans="1:7" ht="24">
      <c r="A620" s="7">
        <v>581</v>
      </c>
      <c r="B620" s="43" t="s">
        <v>675</v>
      </c>
      <c r="C620" s="44" t="s">
        <v>1364</v>
      </c>
      <c r="D620" s="26">
        <v>3</v>
      </c>
      <c r="E620" s="27" t="s">
        <v>821</v>
      </c>
      <c r="F620" s="66"/>
      <c r="G620" s="13">
        <f>ROUND(D620*F620,2)</f>
        <v>0</v>
      </c>
    </row>
    <row r="621" spans="1:7" ht="24">
      <c r="A621" s="7">
        <v>582</v>
      </c>
      <c r="B621" s="43" t="s">
        <v>778</v>
      </c>
      <c r="C621" s="44" t="s">
        <v>1365</v>
      </c>
      <c r="D621" s="26">
        <v>3</v>
      </c>
      <c r="E621" s="27" t="s">
        <v>821</v>
      </c>
      <c r="F621" s="66"/>
      <c r="G621" s="13">
        <f>ROUND(D621*F621,2)</f>
        <v>0</v>
      </c>
    </row>
    <row r="622" spans="1:7" ht="24">
      <c r="A622" s="7">
        <v>583</v>
      </c>
      <c r="B622" s="43" t="s">
        <v>676</v>
      </c>
      <c r="C622" s="44" t="s">
        <v>1366</v>
      </c>
      <c r="D622" s="26">
        <v>3</v>
      </c>
      <c r="E622" s="27" t="s">
        <v>821</v>
      </c>
      <c r="F622" s="66"/>
      <c r="G622" s="13">
        <f>ROUND(D622*F622,2)</f>
        <v>0</v>
      </c>
    </row>
    <row r="623" spans="1:7" ht="24">
      <c r="A623" s="7">
        <v>584</v>
      </c>
      <c r="B623" s="43" t="s">
        <v>243</v>
      </c>
      <c r="C623" s="44" t="s">
        <v>1367</v>
      </c>
      <c r="D623" s="26">
        <v>1</v>
      </c>
      <c r="E623" s="27" t="s">
        <v>821</v>
      </c>
      <c r="F623" s="66"/>
      <c r="G623" s="13">
        <f>ROUND(D623*F623,2)</f>
        <v>0</v>
      </c>
    </row>
    <row r="624" spans="1:7" ht="12.75">
      <c r="A624" s="21" t="s">
        <v>146</v>
      </c>
      <c r="B624" s="16" t="s">
        <v>1528</v>
      </c>
      <c r="C624" s="16"/>
      <c r="D624" s="57"/>
      <c r="E624" s="58"/>
      <c r="F624" s="67"/>
      <c r="G624" s="56">
        <f>SUM(G491:G623)</f>
        <v>0</v>
      </c>
    </row>
    <row r="625" spans="1:7" ht="12.75">
      <c r="A625" s="21" t="s">
        <v>0</v>
      </c>
      <c r="B625" s="16" t="s">
        <v>1</v>
      </c>
      <c r="C625" s="16" t="s">
        <v>1</v>
      </c>
      <c r="D625" s="57"/>
      <c r="E625" s="58"/>
      <c r="F625" s="67"/>
      <c r="G625" s="54"/>
    </row>
    <row r="626" spans="1:7" ht="12">
      <c r="A626" s="7">
        <v>585</v>
      </c>
      <c r="B626" s="15" t="s">
        <v>159</v>
      </c>
      <c r="C626" s="37" t="s">
        <v>1368</v>
      </c>
      <c r="D626" s="12">
        <v>5</v>
      </c>
      <c r="E626" s="27" t="s">
        <v>821</v>
      </c>
      <c r="F626" s="66"/>
      <c r="G626" s="13">
        <f aca="true" t="shared" si="22" ref="G626:G657">ROUND(D626*F626,2)</f>
        <v>0</v>
      </c>
    </row>
    <row r="627" spans="1:7" ht="12">
      <c r="A627" s="7">
        <v>586</v>
      </c>
      <c r="B627" s="15" t="s">
        <v>160</v>
      </c>
      <c r="C627" s="34" t="s">
        <v>1369</v>
      </c>
      <c r="D627" s="12">
        <v>5</v>
      </c>
      <c r="E627" s="27" t="s">
        <v>821</v>
      </c>
      <c r="F627" s="66"/>
      <c r="G627" s="13">
        <f t="shared" si="22"/>
        <v>0</v>
      </c>
    </row>
    <row r="628" spans="1:7" ht="12">
      <c r="A628" s="7">
        <v>587</v>
      </c>
      <c r="B628" s="15" t="s">
        <v>161</v>
      </c>
      <c r="C628" s="34" t="s">
        <v>1370</v>
      </c>
      <c r="D628" s="12">
        <v>2</v>
      </c>
      <c r="E628" s="27" t="s">
        <v>821</v>
      </c>
      <c r="F628" s="66"/>
      <c r="G628" s="13">
        <f t="shared" si="22"/>
        <v>0</v>
      </c>
    </row>
    <row r="629" spans="1:7" ht="12">
      <c r="A629" s="7">
        <v>588</v>
      </c>
      <c r="B629" s="15" t="s">
        <v>162</v>
      </c>
      <c r="C629" s="34" t="s">
        <v>1371</v>
      </c>
      <c r="D629" s="12">
        <v>4</v>
      </c>
      <c r="E629" s="27" t="s">
        <v>821</v>
      </c>
      <c r="F629" s="66"/>
      <c r="G629" s="13">
        <f t="shared" si="22"/>
        <v>0</v>
      </c>
    </row>
    <row r="630" spans="1:7" ht="12">
      <c r="A630" s="7">
        <v>589</v>
      </c>
      <c r="B630" s="15" t="s">
        <v>163</v>
      </c>
      <c r="C630" s="34" t="s">
        <v>1372</v>
      </c>
      <c r="D630" s="12">
        <v>4</v>
      </c>
      <c r="E630" s="27" t="s">
        <v>821</v>
      </c>
      <c r="F630" s="66"/>
      <c r="G630" s="13">
        <f t="shared" si="22"/>
        <v>0</v>
      </c>
    </row>
    <row r="631" spans="1:7" ht="24">
      <c r="A631" s="7">
        <v>590</v>
      </c>
      <c r="B631" s="15" t="s">
        <v>164</v>
      </c>
      <c r="C631" s="34" t="s">
        <v>1373</v>
      </c>
      <c r="D631" s="12">
        <v>50</v>
      </c>
      <c r="E631" s="7" t="s">
        <v>124</v>
      </c>
      <c r="F631" s="66"/>
      <c r="G631" s="13">
        <f t="shared" si="22"/>
        <v>0</v>
      </c>
    </row>
    <row r="632" spans="1:7" ht="24">
      <c r="A632" s="7">
        <v>591</v>
      </c>
      <c r="B632" s="15" t="s">
        <v>38</v>
      </c>
      <c r="C632" s="34" t="s">
        <v>1374</v>
      </c>
      <c r="D632" s="12">
        <v>10</v>
      </c>
      <c r="E632" s="27" t="s">
        <v>821</v>
      </c>
      <c r="F632" s="66"/>
      <c r="G632" s="13">
        <f t="shared" si="22"/>
        <v>0</v>
      </c>
    </row>
    <row r="633" spans="1:7" ht="12">
      <c r="A633" s="7">
        <v>592</v>
      </c>
      <c r="B633" s="15" t="s">
        <v>39</v>
      </c>
      <c r="C633" s="34" t="s">
        <v>1375</v>
      </c>
      <c r="D633" s="12">
        <v>1</v>
      </c>
      <c r="E633" s="27" t="s">
        <v>821</v>
      </c>
      <c r="F633" s="66"/>
      <c r="G633" s="13">
        <f t="shared" si="22"/>
        <v>0</v>
      </c>
    </row>
    <row r="634" spans="1:7" ht="12">
      <c r="A634" s="7">
        <v>593</v>
      </c>
      <c r="B634" s="15" t="s">
        <v>40</v>
      </c>
      <c r="C634" s="37" t="s">
        <v>1376</v>
      </c>
      <c r="D634" s="12">
        <v>20</v>
      </c>
      <c r="E634" s="7" t="s">
        <v>124</v>
      </c>
      <c r="F634" s="66"/>
      <c r="G634" s="13">
        <f t="shared" si="22"/>
        <v>0</v>
      </c>
    </row>
    <row r="635" spans="1:7" ht="12">
      <c r="A635" s="7">
        <v>594</v>
      </c>
      <c r="B635" s="15" t="s">
        <v>41</v>
      </c>
      <c r="C635" s="37" t="s">
        <v>1377</v>
      </c>
      <c r="D635" s="12">
        <v>1</v>
      </c>
      <c r="E635" s="27" t="s">
        <v>821</v>
      </c>
      <c r="F635" s="66"/>
      <c r="G635" s="13">
        <f t="shared" si="22"/>
        <v>0</v>
      </c>
    </row>
    <row r="636" spans="1:7" ht="12">
      <c r="A636" s="7">
        <v>595</v>
      </c>
      <c r="B636" s="15" t="s">
        <v>42</v>
      </c>
      <c r="C636" s="37" t="s">
        <v>1378</v>
      </c>
      <c r="D636" s="12">
        <v>5</v>
      </c>
      <c r="E636" s="27" t="s">
        <v>821</v>
      </c>
      <c r="F636" s="66"/>
      <c r="G636" s="13">
        <f t="shared" si="22"/>
        <v>0</v>
      </c>
    </row>
    <row r="637" spans="1:7" ht="12">
      <c r="A637" s="7">
        <v>596</v>
      </c>
      <c r="B637" s="15" t="s">
        <v>43</v>
      </c>
      <c r="C637" s="37" t="s">
        <v>1379</v>
      </c>
      <c r="D637" s="12">
        <v>5</v>
      </c>
      <c r="E637" s="27" t="s">
        <v>821</v>
      </c>
      <c r="F637" s="66"/>
      <c r="G637" s="13">
        <f t="shared" si="22"/>
        <v>0</v>
      </c>
    </row>
    <row r="638" spans="1:7" ht="24">
      <c r="A638" s="7">
        <v>597</v>
      </c>
      <c r="B638" s="15" t="s">
        <v>44</v>
      </c>
      <c r="C638" s="37" t="s">
        <v>1380</v>
      </c>
      <c r="D638" s="12">
        <v>5</v>
      </c>
      <c r="E638" s="27" t="s">
        <v>821</v>
      </c>
      <c r="F638" s="66"/>
      <c r="G638" s="13">
        <f t="shared" si="22"/>
        <v>0</v>
      </c>
    </row>
    <row r="639" spans="1:7" ht="24">
      <c r="A639" s="7">
        <v>598</v>
      </c>
      <c r="B639" s="15" t="s">
        <v>45</v>
      </c>
      <c r="C639" s="34" t="s">
        <v>1381</v>
      </c>
      <c r="D639" s="12">
        <v>10</v>
      </c>
      <c r="E639" s="7" t="s">
        <v>124</v>
      </c>
      <c r="F639" s="66"/>
      <c r="G639" s="13">
        <f t="shared" si="22"/>
        <v>0</v>
      </c>
    </row>
    <row r="640" spans="1:7" ht="24">
      <c r="A640" s="7">
        <v>599</v>
      </c>
      <c r="B640" s="15" t="s">
        <v>46</v>
      </c>
      <c r="C640" s="34" t="s">
        <v>1382</v>
      </c>
      <c r="D640" s="12">
        <v>1</v>
      </c>
      <c r="E640" s="27" t="s">
        <v>821</v>
      </c>
      <c r="F640" s="66"/>
      <c r="G640" s="13">
        <f t="shared" si="22"/>
        <v>0</v>
      </c>
    </row>
    <row r="641" spans="1:7" ht="12">
      <c r="A641" s="7">
        <v>600</v>
      </c>
      <c r="B641" s="15" t="s">
        <v>47</v>
      </c>
      <c r="C641" s="34" t="s">
        <v>1383</v>
      </c>
      <c r="D641" s="12">
        <v>1</v>
      </c>
      <c r="E641" s="27" t="s">
        <v>821</v>
      </c>
      <c r="F641" s="66"/>
      <c r="G641" s="13">
        <f t="shared" si="22"/>
        <v>0</v>
      </c>
    </row>
    <row r="642" spans="1:7" ht="12">
      <c r="A642" s="7">
        <v>601</v>
      </c>
      <c r="B642" s="15" t="s">
        <v>48</v>
      </c>
      <c r="C642" s="34" t="s">
        <v>1384</v>
      </c>
      <c r="D642" s="12">
        <v>1</v>
      </c>
      <c r="E642" s="27" t="s">
        <v>821</v>
      </c>
      <c r="F642" s="66"/>
      <c r="G642" s="13">
        <f t="shared" si="22"/>
        <v>0</v>
      </c>
    </row>
    <row r="643" spans="1:7" ht="12">
      <c r="A643" s="7">
        <v>602</v>
      </c>
      <c r="B643" s="15" t="s">
        <v>49</v>
      </c>
      <c r="C643" s="34" t="s">
        <v>1385</v>
      </c>
      <c r="D643" s="12">
        <v>1</v>
      </c>
      <c r="E643" s="27" t="s">
        <v>821</v>
      </c>
      <c r="F643" s="66"/>
      <c r="G643" s="13">
        <f t="shared" si="22"/>
        <v>0</v>
      </c>
    </row>
    <row r="644" spans="1:7" ht="12">
      <c r="A644" s="7">
        <v>603</v>
      </c>
      <c r="B644" s="15" t="s">
        <v>50</v>
      </c>
      <c r="C644" s="34" t="s">
        <v>1386</v>
      </c>
      <c r="D644" s="12">
        <v>1</v>
      </c>
      <c r="E644" s="27" t="s">
        <v>821</v>
      </c>
      <c r="F644" s="66"/>
      <c r="G644" s="13">
        <f t="shared" si="22"/>
        <v>0</v>
      </c>
    </row>
    <row r="645" spans="1:7" ht="12">
      <c r="A645" s="7">
        <v>604</v>
      </c>
      <c r="B645" s="15" t="s">
        <v>51</v>
      </c>
      <c r="C645" s="34" t="s">
        <v>1387</v>
      </c>
      <c r="D645" s="12">
        <v>1</v>
      </c>
      <c r="E645" s="27" t="s">
        <v>821</v>
      </c>
      <c r="F645" s="66"/>
      <c r="G645" s="13">
        <f t="shared" si="22"/>
        <v>0</v>
      </c>
    </row>
    <row r="646" spans="1:7" ht="12">
      <c r="A646" s="7">
        <v>605</v>
      </c>
      <c r="B646" s="15" t="s">
        <v>52</v>
      </c>
      <c r="C646" s="34" t="s">
        <v>1388</v>
      </c>
      <c r="D646" s="12">
        <v>1</v>
      </c>
      <c r="E646" s="27" t="s">
        <v>821</v>
      </c>
      <c r="F646" s="66"/>
      <c r="G646" s="13">
        <f t="shared" si="22"/>
        <v>0</v>
      </c>
    </row>
    <row r="647" spans="1:7" ht="24">
      <c r="A647" s="7">
        <v>606</v>
      </c>
      <c r="B647" s="15" t="s">
        <v>53</v>
      </c>
      <c r="C647" s="34" t="s">
        <v>1389</v>
      </c>
      <c r="D647" s="12">
        <v>15</v>
      </c>
      <c r="E647" s="7" t="s">
        <v>124</v>
      </c>
      <c r="F647" s="66"/>
      <c r="G647" s="13">
        <f t="shared" si="22"/>
        <v>0</v>
      </c>
    </row>
    <row r="648" spans="1:7" ht="24">
      <c r="A648" s="7">
        <v>607</v>
      </c>
      <c r="B648" s="15" t="s">
        <v>54</v>
      </c>
      <c r="C648" s="34" t="s">
        <v>1390</v>
      </c>
      <c r="D648" s="12">
        <v>15</v>
      </c>
      <c r="E648" s="7" t="s">
        <v>124</v>
      </c>
      <c r="F648" s="66"/>
      <c r="G648" s="13">
        <f t="shared" si="22"/>
        <v>0</v>
      </c>
    </row>
    <row r="649" spans="1:7" ht="24">
      <c r="A649" s="7">
        <v>608</v>
      </c>
      <c r="B649" s="15" t="s">
        <v>677</v>
      </c>
      <c r="C649" s="34" t="s">
        <v>1391</v>
      </c>
      <c r="D649" s="12">
        <v>15</v>
      </c>
      <c r="E649" s="7" t="s">
        <v>124</v>
      </c>
      <c r="F649" s="66"/>
      <c r="G649" s="13">
        <f t="shared" si="22"/>
        <v>0</v>
      </c>
    </row>
    <row r="650" spans="1:7" ht="24">
      <c r="A650" s="7">
        <v>609</v>
      </c>
      <c r="B650" s="15" t="s">
        <v>678</v>
      </c>
      <c r="C650" s="34" t="s">
        <v>1392</v>
      </c>
      <c r="D650" s="12">
        <v>15</v>
      </c>
      <c r="E650" s="7" t="s">
        <v>124</v>
      </c>
      <c r="F650" s="66"/>
      <c r="G650" s="13">
        <f t="shared" si="22"/>
        <v>0</v>
      </c>
    </row>
    <row r="651" spans="1:7" ht="24">
      <c r="A651" s="7">
        <v>610</v>
      </c>
      <c r="B651" s="15" t="s">
        <v>679</v>
      </c>
      <c r="C651" s="34" t="s">
        <v>1393</v>
      </c>
      <c r="D651" s="12">
        <v>15</v>
      </c>
      <c r="E651" s="7" t="s">
        <v>124</v>
      </c>
      <c r="F651" s="66"/>
      <c r="G651" s="13">
        <f t="shared" si="22"/>
        <v>0</v>
      </c>
    </row>
    <row r="652" spans="1:7" ht="24">
      <c r="A652" s="7">
        <v>611</v>
      </c>
      <c r="B652" s="15" t="s">
        <v>680</v>
      </c>
      <c r="C652" s="34" t="s">
        <v>1394</v>
      </c>
      <c r="D652" s="12">
        <v>15</v>
      </c>
      <c r="E652" s="7" t="s">
        <v>124</v>
      </c>
      <c r="F652" s="66"/>
      <c r="G652" s="13">
        <f t="shared" si="22"/>
        <v>0</v>
      </c>
    </row>
    <row r="653" spans="1:7" ht="12">
      <c r="A653" s="7">
        <v>612</v>
      </c>
      <c r="B653" s="15" t="s">
        <v>55</v>
      </c>
      <c r="C653" s="34" t="s">
        <v>1395</v>
      </c>
      <c r="D653" s="12">
        <v>1</v>
      </c>
      <c r="E653" s="27" t="s">
        <v>821</v>
      </c>
      <c r="F653" s="66"/>
      <c r="G653" s="13">
        <f t="shared" si="22"/>
        <v>0</v>
      </c>
    </row>
    <row r="654" spans="1:7" ht="12">
      <c r="A654" s="7">
        <v>613</v>
      </c>
      <c r="B654" s="15" t="s">
        <v>56</v>
      </c>
      <c r="C654" s="34" t="s">
        <v>1396</v>
      </c>
      <c r="D654" s="12">
        <v>1</v>
      </c>
      <c r="E654" s="27" t="s">
        <v>821</v>
      </c>
      <c r="F654" s="66"/>
      <c r="G654" s="13">
        <f t="shared" si="22"/>
        <v>0</v>
      </c>
    </row>
    <row r="655" spans="1:7" ht="24">
      <c r="A655" s="7">
        <v>614</v>
      </c>
      <c r="B655" s="15" t="s">
        <v>57</v>
      </c>
      <c r="C655" s="34" t="s">
        <v>1397</v>
      </c>
      <c r="D655" s="12">
        <v>1</v>
      </c>
      <c r="E655" s="27" t="s">
        <v>821</v>
      </c>
      <c r="F655" s="66"/>
      <c r="G655" s="13">
        <f t="shared" si="22"/>
        <v>0</v>
      </c>
    </row>
    <row r="656" spans="1:7" ht="24">
      <c r="A656" s="7">
        <v>615</v>
      </c>
      <c r="B656" s="15" t="s">
        <v>58</v>
      </c>
      <c r="C656" s="34" t="s">
        <v>1398</v>
      </c>
      <c r="D656" s="12">
        <v>1</v>
      </c>
      <c r="E656" s="27" t="s">
        <v>821</v>
      </c>
      <c r="F656" s="66"/>
      <c r="G656" s="13">
        <f t="shared" si="22"/>
        <v>0</v>
      </c>
    </row>
    <row r="657" spans="1:7" ht="24">
      <c r="A657" s="7">
        <v>616</v>
      </c>
      <c r="B657" s="15" t="s">
        <v>59</v>
      </c>
      <c r="C657" s="34" t="s">
        <v>1399</v>
      </c>
      <c r="D657" s="12">
        <v>1</v>
      </c>
      <c r="E657" s="27" t="s">
        <v>821</v>
      </c>
      <c r="F657" s="66"/>
      <c r="G657" s="13">
        <f t="shared" si="22"/>
        <v>0</v>
      </c>
    </row>
    <row r="658" spans="1:7" ht="12">
      <c r="A658" s="7">
        <v>617</v>
      </c>
      <c r="B658" s="15" t="s">
        <v>60</v>
      </c>
      <c r="C658" s="34" t="s">
        <v>1400</v>
      </c>
      <c r="D658" s="12">
        <v>1</v>
      </c>
      <c r="E658" s="27" t="s">
        <v>821</v>
      </c>
      <c r="F658" s="66"/>
      <c r="G658" s="13">
        <f aca="true" t="shared" si="23" ref="G658:G689">ROUND(D658*F658,2)</f>
        <v>0</v>
      </c>
    </row>
    <row r="659" spans="1:7" ht="12">
      <c r="A659" s="7">
        <v>618</v>
      </c>
      <c r="B659" s="15" t="s">
        <v>61</v>
      </c>
      <c r="C659" s="37" t="s">
        <v>1401</v>
      </c>
      <c r="D659" s="12">
        <v>1</v>
      </c>
      <c r="E659" s="27" t="s">
        <v>821</v>
      </c>
      <c r="F659" s="66"/>
      <c r="G659" s="13">
        <f t="shared" si="23"/>
        <v>0</v>
      </c>
    </row>
    <row r="660" spans="1:7" ht="24">
      <c r="A660" s="7">
        <v>619</v>
      </c>
      <c r="B660" s="15" t="s">
        <v>681</v>
      </c>
      <c r="C660" s="34" t="s">
        <v>1402</v>
      </c>
      <c r="D660" s="12">
        <v>15</v>
      </c>
      <c r="E660" s="7" t="s">
        <v>124</v>
      </c>
      <c r="F660" s="66"/>
      <c r="G660" s="13">
        <f t="shared" si="23"/>
        <v>0</v>
      </c>
    </row>
    <row r="661" spans="1:7" ht="24">
      <c r="A661" s="7">
        <v>620</v>
      </c>
      <c r="B661" s="15" t="s">
        <v>682</v>
      </c>
      <c r="C661" s="34" t="s">
        <v>1403</v>
      </c>
      <c r="D661" s="12">
        <v>15</v>
      </c>
      <c r="E661" s="7" t="s">
        <v>124</v>
      </c>
      <c r="F661" s="66"/>
      <c r="G661" s="13">
        <f t="shared" si="23"/>
        <v>0</v>
      </c>
    </row>
    <row r="662" spans="1:7" ht="24">
      <c r="A662" s="7">
        <v>621</v>
      </c>
      <c r="B662" s="15" t="s">
        <v>683</v>
      </c>
      <c r="C662" s="34" t="s">
        <v>1404</v>
      </c>
      <c r="D662" s="12">
        <v>15</v>
      </c>
      <c r="E662" s="7" t="s">
        <v>124</v>
      </c>
      <c r="F662" s="66"/>
      <c r="G662" s="13">
        <f t="shared" si="23"/>
        <v>0</v>
      </c>
    </row>
    <row r="663" spans="1:7" ht="36">
      <c r="A663" s="7">
        <v>622</v>
      </c>
      <c r="B663" s="15" t="s">
        <v>356</v>
      </c>
      <c r="C663" s="34" t="s">
        <v>1405</v>
      </c>
      <c r="D663" s="12">
        <v>1</v>
      </c>
      <c r="E663" s="27" t="s">
        <v>821</v>
      </c>
      <c r="F663" s="66"/>
      <c r="G663" s="13">
        <f t="shared" si="23"/>
        <v>0</v>
      </c>
    </row>
    <row r="664" spans="1:7" ht="48">
      <c r="A664" s="7">
        <v>623</v>
      </c>
      <c r="B664" s="15" t="s">
        <v>357</v>
      </c>
      <c r="C664" s="37" t="s">
        <v>1406</v>
      </c>
      <c r="D664" s="12">
        <v>3</v>
      </c>
      <c r="E664" s="27" t="s">
        <v>821</v>
      </c>
      <c r="F664" s="66"/>
      <c r="G664" s="13">
        <f t="shared" si="23"/>
        <v>0</v>
      </c>
    </row>
    <row r="665" spans="1:7" ht="24">
      <c r="A665" s="7">
        <v>624</v>
      </c>
      <c r="B665" s="15" t="s">
        <v>358</v>
      </c>
      <c r="C665" s="34" t="s">
        <v>1407</v>
      </c>
      <c r="D665" s="12">
        <v>1</v>
      </c>
      <c r="E665" s="27" t="s">
        <v>821</v>
      </c>
      <c r="F665" s="66"/>
      <c r="G665" s="13">
        <f t="shared" si="23"/>
        <v>0</v>
      </c>
    </row>
    <row r="666" spans="1:7" ht="24">
      <c r="A666" s="7">
        <v>625</v>
      </c>
      <c r="B666" s="15" t="s">
        <v>359</v>
      </c>
      <c r="C666" s="34" t="s">
        <v>1408</v>
      </c>
      <c r="D666" s="12">
        <v>1</v>
      </c>
      <c r="E666" s="27" t="s">
        <v>821</v>
      </c>
      <c r="F666" s="66"/>
      <c r="G666" s="13">
        <f t="shared" si="23"/>
        <v>0</v>
      </c>
    </row>
    <row r="667" spans="1:7" ht="24">
      <c r="A667" s="7">
        <v>626</v>
      </c>
      <c r="B667" s="15" t="s">
        <v>360</v>
      </c>
      <c r="C667" s="34" t="s">
        <v>1409</v>
      </c>
      <c r="D667" s="12">
        <v>1</v>
      </c>
      <c r="E667" s="27" t="s">
        <v>821</v>
      </c>
      <c r="F667" s="66"/>
      <c r="G667" s="13">
        <f t="shared" si="23"/>
        <v>0</v>
      </c>
    </row>
    <row r="668" spans="1:7" ht="12">
      <c r="A668" s="7">
        <v>627</v>
      </c>
      <c r="B668" s="15" t="s">
        <v>166</v>
      </c>
      <c r="C668" s="37" t="s">
        <v>1410</v>
      </c>
      <c r="D668" s="12">
        <v>10</v>
      </c>
      <c r="E668" s="7" t="s">
        <v>407</v>
      </c>
      <c r="F668" s="66"/>
      <c r="G668" s="13">
        <f t="shared" si="23"/>
        <v>0</v>
      </c>
    </row>
    <row r="669" spans="1:7" ht="24">
      <c r="A669" s="7">
        <v>628</v>
      </c>
      <c r="B669" s="15" t="s">
        <v>361</v>
      </c>
      <c r="C669" s="34" t="s">
        <v>1411</v>
      </c>
      <c r="D669" s="12">
        <v>1</v>
      </c>
      <c r="E669" s="27" t="s">
        <v>821</v>
      </c>
      <c r="F669" s="66"/>
      <c r="G669" s="13">
        <f t="shared" si="23"/>
        <v>0</v>
      </c>
    </row>
    <row r="670" spans="1:7" ht="24">
      <c r="A670" s="7">
        <v>629</v>
      </c>
      <c r="B670" s="15" t="s">
        <v>362</v>
      </c>
      <c r="C670" s="34" t="s">
        <v>1412</v>
      </c>
      <c r="D670" s="12">
        <v>1</v>
      </c>
      <c r="E670" s="27" t="s">
        <v>821</v>
      </c>
      <c r="F670" s="66"/>
      <c r="G670" s="13">
        <f t="shared" si="23"/>
        <v>0</v>
      </c>
    </row>
    <row r="671" spans="1:7" ht="24">
      <c r="A671" s="7">
        <v>630</v>
      </c>
      <c r="B671" s="15" t="s">
        <v>363</v>
      </c>
      <c r="C671" s="34" t="s">
        <v>1413</v>
      </c>
      <c r="D671" s="12">
        <v>1</v>
      </c>
      <c r="E671" s="27" t="s">
        <v>821</v>
      </c>
      <c r="F671" s="66"/>
      <c r="G671" s="13">
        <f t="shared" si="23"/>
        <v>0</v>
      </c>
    </row>
    <row r="672" spans="1:7" ht="24">
      <c r="A672" s="7">
        <v>631</v>
      </c>
      <c r="B672" s="15" t="s">
        <v>364</v>
      </c>
      <c r="C672" s="34" t="s">
        <v>1414</v>
      </c>
      <c r="D672" s="12">
        <v>1</v>
      </c>
      <c r="E672" s="27" t="s">
        <v>821</v>
      </c>
      <c r="F672" s="66"/>
      <c r="G672" s="13">
        <f t="shared" si="23"/>
        <v>0</v>
      </c>
    </row>
    <row r="673" spans="1:7" ht="24">
      <c r="A673" s="7">
        <v>632</v>
      </c>
      <c r="B673" s="15" t="s">
        <v>365</v>
      </c>
      <c r="C673" s="34" t="s">
        <v>1415</v>
      </c>
      <c r="D673" s="12">
        <v>1</v>
      </c>
      <c r="E673" s="27" t="s">
        <v>821</v>
      </c>
      <c r="F673" s="66"/>
      <c r="G673" s="13">
        <f t="shared" si="23"/>
        <v>0</v>
      </c>
    </row>
    <row r="674" spans="1:7" ht="24">
      <c r="A674" s="7">
        <v>633</v>
      </c>
      <c r="B674" s="15" t="s">
        <v>366</v>
      </c>
      <c r="C674" s="37" t="s">
        <v>1416</v>
      </c>
      <c r="D674" s="12">
        <v>1</v>
      </c>
      <c r="E674" s="27" t="s">
        <v>821</v>
      </c>
      <c r="F674" s="66"/>
      <c r="G674" s="13">
        <f t="shared" si="23"/>
        <v>0</v>
      </c>
    </row>
    <row r="675" spans="1:7" ht="24">
      <c r="A675" s="7">
        <v>634</v>
      </c>
      <c r="B675" s="15" t="s">
        <v>684</v>
      </c>
      <c r="C675" s="37" t="s">
        <v>1417</v>
      </c>
      <c r="D675" s="12">
        <v>5</v>
      </c>
      <c r="E675" s="27" t="s">
        <v>821</v>
      </c>
      <c r="F675" s="66"/>
      <c r="G675" s="13">
        <f t="shared" si="23"/>
        <v>0</v>
      </c>
    </row>
    <row r="676" spans="1:7" ht="24">
      <c r="A676" s="7">
        <v>635</v>
      </c>
      <c r="B676" s="15" t="s">
        <v>2</v>
      </c>
      <c r="C676" s="34" t="s">
        <v>1418</v>
      </c>
      <c r="D676" s="12">
        <v>5</v>
      </c>
      <c r="E676" s="27" t="s">
        <v>821</v>
      </c>
      <c r="F676" s="66"/>
      <c r="G676" s="13">
        <f t="shared" si="23"/>
        <v>0</v>
      </c>
    </row>
    <row r="677" spans="1:7" ht="12">
      <c r="A677" s="7">
        <v>636</v>
      </c>
      <c r="B677" s="15" t="s">
        <v>167</v>
      </c>
      <c r="C677" s="34" t="s">
        <v>1419</v>
      </c>
      <c r="D677" s="12">
        <v>10</v>
      </c>
      <c r="E677" s="27" t="s">
        <v>821</v>
      </c>
      <c r="F677" s="66"/>
      <c r="G677" s="13">
        <f t="shared" si="23"/>
        <v>0</v>
      </c>
    </row>
    <row r="678" spans="1:7" ht="12">
      <c r="A678" s="7">
        <v>637</v>
      </c>
      <c r="B678" s="15" t="s">
        <v>168</v>
      </c>
      <c r="C678" s="34" t="s">
        <v>1420</v>
      </c>
      <c r="D678" s="12">
        <v>5</v>
      </c>
      <c r="E678" s="27" t="s">
        <v>821</v>
      </c>
      <c r="F678" s="66"/>
      <c r="G678" s="13">
        <f t="shared" si="23"/>
        <v>0</v>
      </c>
    </row>
    <row r="679" spans="1:7" ht="36">
      <c r="A679" s="7">
        <v>638</v>
      </c>
      <c r="B679" s="15" t="s">
        <v>685</v>
      </c>
      <c r="C679" s="34" t="s">
        <v>1421</v>
      </c>
      <c r="D679" s="12">
        <v>25</v>
      </c>
      <c r="E679" s="27" t="s">
        <v>821</v>
      </c>
      <c r="F679" s="66"/>
      <c r="G679" s="13">
        <f t="shared" si="23"/>
        <v>0</v>
      </c>
    </row>
    <row r="680" spans="1:7" ht="36">
      <c r="A680" s="7">
        <v>639</v>
      </c>
      <c r="B680" s="15" t="s">
        <v>686</v>
      </c>
      <c r="C680" s="34" t="s">
        <v>1422</v>
      </c>
      <c r="D680" s="12">
        <v>5</v>
      </c>
      <c r="E680" s="27" t="s">
        <v>821</v>
      </c>
      <c r="F680" s="66"/>
      <c r="G680" s="13">
        <f t="shared" si="23"/>
        <v>0</v>
      </c>
    </row>
    <row r="681" spans="1:7" ht="24">
      <c r="A681" s="7">
        <v>640</v>
      </c>
      <c r="B681" s="15" t="s">
        <v>687</v>
      </c>
      <c r="C681" s="34" t="s">
        <v>1423</v>
      </c>
      <c r="D681" s="12">
        <v>15</v>
      </c>
      <c r="E681" s="7" t="s">
        <v>124</v>
      </c>
      <c r="F681" s="66"/>
      <c r="G681" s="13">
        <f t="shared" si="23"/>
        <v>0</v>
      </c>
    </row>
    <row r="682" spans="1:7" ht="12">
      <c r="A682" s="7">
        <v>641</v>
      </c>
      <c r="B682" s="15" t="s">
        <v>688</v>
      </c>
      <c r="C682" s="34" t="s">
        <v>1424</v>
      </c>
      <c r="D682" s="12">
        <v>15</v>
      </c>
      <c r="E682" s="7" t="s">
        <v>124</v>
      </c>
      <c r="F682" s="66"/>
      <c r="G682" s="13">
        <f t="shared" si="23"/>
        <v>0</v>
      </c>
    </row>
    <row r="683" spans="1:7" ht="12">
      <c r="A683" s="7">
        <v>642</v>
      </c>
      <c r="B683" s="15" t="s">
        <v>689</v>
      </c>
      <c r="C683" s="34" t="s">
        <v>1425</v>
      </c>
      <c r="D683" s="12">
        <v>15</v>
      </c>
      <c r="E683" s="7" t="s">
        <v>124</v>
      </c>
      <c r="F683" s="66"/>
      <c r="G683" s="13">
        <f t="shared" si="23"/>
        <v>0</v>
      </c>
    </row>
    <row r="684" spans="1:7" ht="24">
      <c r="A684" s="7">
        <v>643</v>
      </c>
      <c r="B684" s="15" t="s">
        <v>102</v>
      </c>
      <c r="C684" s="34" t="s">
        <v>1426</v>
      </c>
      <c r="D684" s="12">
        <v>1</v>
      </c>
      <c r="E684" s="27" t="s">
        <v>821</v>
      </c>
      <c r="F684" s="66"/>
      <c r="G684" s="13">
        <f t="shared" si="23"/>
        <v>0</v>
      </c>
    </row>
    <row r="685" spans="1:7" ht="24">
      <c r="A685" s="7">
        <v>644</v>
      </c>
      <c r="B685" s="15" t="s">
        <v>103</v>
      </c>
      <c r="C685" s="34" t="s">
        <v>1427</v>
      </c>
      <c r="D685" s="12">
        <v>1</v>
      </c>
      <c r="E685" s="27" t="s">
        <v>821</v>
      </c>
      <c r="F685" s="66"/>
      <c r="G685" s="13">
        <f t="shared" si="23"/>
        <v>0</v>
      </c>
    </row>
    <row r="686" spans="1:7" ht="12">
      <c r="A686" s="7">
        <v>645</v>
      </c>
      <c r="B686" s="15" t="s">
        <v>779</v>
      </c>
      <c r="C686" s="34" t="s">
        <v>1428</v>
      </c>
      <c r="D686" s="12">
        <v>5</v>
      </c>
      <c r="E686" s="27" t="s">
        <v>821</v>
      </c>
      <c r="F686" s="66"/>
      <c r="G686" s="13">
        <f t="shared" si="23"/>
        <v>0</v>
      </c>
    </row>
    <row r="687" spans="1:7" ht="24">
      <c r="A687" s="7">
        <v>646</v>
      </c>
      <c r="B687" s="15" t="s">
        <v>104</v>
      </c>
      <c r="C687" s="34" t="s">
        <v>1429</v>
      </c>
      <c r="D687" s="12">
        <v>1</v>
      </c>
      <c r="E687" s="27" t="s">
        <v>821</v>
      </c>
      <c r="F687" s="66"/>
      <c r="G687" s="13">
        <f t="shared" si="23"/>
        <v>0</v>
      </c>
    </row>
    <row r="688" spans="1:7" ht="36">
      <c r="A688" s="7">
        <v>647</v>
      </c>
      <c r="B688" s="15" t="s">
        <v>367</v>
      </c>
      <c r="C688" s="34" t="s">
        <v>1430</v>
      </c>
      <c r="D688" s="12">
        <v>1</v>
      </c>
      <c r="E688" s="27" t="s">
        <v>821</v>
      </c>
      <c r="F688" s="66"/>
      <c r="G688" s="13">
        <f t="shared" si="23"/>
        <v>0</v>
      </c>
    </row>
    <row r="689" spans="1:7" ht="24">
      <c r="A689" s="7">
        <v>648</v>
      </c>
      <c r="B689" s="15" t="s">
        <v>368</v>
      </c>
      <c r="C689" s="34" t="s">
        <v>1431</v>
      </c>
      <c r="D689" s="12">
        <v>1</v>
      </c>
      <c r="E689" s="27" t="s">
        <v>821</v>
      </c>
      <c r="F689" s="66"/>
      <c r="G689" s="13">
        <f t="shared" si="23"/>
        <v>0</v>
      </c>
    </row>
    <row r="690" spans="1:7" ht="36">
      <c r="A690" s="7">
        <v>649</v>
      </c>
      <c r="B690" s="15" t="s">
        <v>690</v>
      </c>
      <c r="C690" s="37" t="s">
        <v>1432</v>
      </c>
      <c r="D690" s="12">
        <v>1</v>
      </c>
      <c r="E690" s="27" t="s">
        <v>821</v>
      </c>
      <c r="F690" s="66"/>
      <c r="G690" s="13">
        <f aca="true" t="shared" si="24" ref="G690:G721">ROUND(D690*F690,2)</f>
        <v>0</v>
      </c>
    </row>
    <row r="691" spans="1:7" ht="24">
      <c r="A691" s="7">
        <v>650</v>
      </c>
      <c r="B691" s="15" t="s">
        <v>691</v>
      </c>
      <c r="C691" s="34" t="s">
        <v>1433</v>
      </c>
      <c r="D691" s="12">
        <v>1</v>
      </c>
      <c r="E691" s="27" t="s">
        <v>821</v>
      </c>
      <c r="F691" s="66"/>
      <c r="G691" s="13">
        <f t="shared" si="24"/>
        <v>0</v>
      </c>
    </row>
    <row r="692" spans="1:7" ht="24">
      <c r="A692" s="7">
        <v>651</v>
      </c>
      <c r="B692" s="15" t="s">
        <v>692</v>
      </c>
      <c r="C692" s="34" t="s">
        <v>1434</v>
      </c>
      <c r="D692" s="12">
        <v>1</v>
      </c>
      <c r="E692" s="27" t="s">
        <v>821</v>
      </c>
      <c r="F692" s="66"/>
      <c r="G692" s="13">
        <f t="shared" si="24"/>
        <v>0</v>
      </c>
    </row>
    <row r="693" spans="1:7" ht="12">
      <c r="A693" s="7">
        <v>652</v>
      </c>
      <c r="B693" s="15" t="s">
        <v>105</v>
      </c>
      <c r="C693" s="34" t="s">
        <v>1435</v>
      </c>
      <c r="D693" s="12">
        <v>5</v>
      </c>
      <c r="E693" s="27" t="s">
        <v>821</v>
      </c>
      <c r="F693" s="66"/>
      <c r="G693" s="13">
        <f t="shared" si="24"/>
        <v>0</v>
      </c>
    </row>
    <row r="694" spans="1:7" ht="12">
      <c r="A694" s="7">
        <v>653</v>
      </c>
      <c r="B694" s="15" t="s">
        <v>106</v>
      </c>
      <c r="C694" s="34" t="s">
        <v>1436</v>
      </c>
      <c r="D694" s="12">
        <v>5</v>
      </c>
      <c r="E694" s="27" t="s">
        <v>821</v>
      </c>
      <c r="F694" s="66"/>
      <c r="G694" s="13">
        <f t="shared" si="24"/>
        <v>0</v>
      </c>
    </row>
    <row r="695" spans="1:7" ht="12">
      <c r="A695" s="7">
        <v>654</v>
      </c>
      <c r="B695" s="15" t="s">
        <v>109</v>
      </c>
      <c r="C695" s="34" t="s">
        <v>1437</v>
      </c>
      <c r="D695" s="12">
        <v>5</v>
      </c>
      <c r="E695" s="27" t="s">
        <v>821</v>
      </c>
      <c r="F695" s="66"/>
      <c r="G695" s="13">
        <f t="shared" si="24"/>
        <v>0</v>
      </c>
    </row>
    <row r="696" spans="1:7" ht="12">
      <c r="A696" s="7">
        <v>655</v>
      </c>
      <c r="B696" s="15" t="s">
        <v>110</v>
      </c>
      <c r="C696" s="34" t="s">
        <v>1438</v>
      </c>
      <c r="D696" s="12">
        <v>5</v>
      </c>
      <c r="E696" s="27" t="s">
        <v>821</v>
      </c>
      <c r="F696" s="66"/>
      <c r="G696" s="13">
        <f t="shared" si="24"/>
        <v>0</v>
      </c>
    </row>
    <row r="697" spans="1:7" ht="12">
      <c r="A697" s="7">
        <v>656</v>
      </c>
      <c r="B697" s="15" t="s">
        <v>111</v>
      </c>
      <c r="C697" s="34" t="s">
        <v>1439</v>
      </c>
      <c r="D697" s="12">
        <v>5</v>
      </c>
      <c r="E697" s="27" t="s">
        <v>821</v>
      </c>
      <c r="F697" s="66"/>
      <c r="G697" s="13">
        <f t="shared" si="24"/>
        <v>0</v>
      </c>
    </row>
    <row r="698" spans="1:7" ht="12">
      <c r="A698" s="7">
        <v>657</v>
      </c>
      <c r="B698" s="15" t="s">
        <v>112</v>
      </c>
      <c r="C698" s="34" t="s">
        <v>1440</v>
      </c>
      <c r="D698" s="12">
        <v>5</v>
      </c>
      <c r="E698" s="27" t="s">
        <v>821</v>
      </c>
      <c r="F698" s="66"/>
      <c r="G698" s="13">
        <f t="shared" si="24"/>
        <v>0</v>
      </c>
    </row>
    <row r="699" spans="1:7" ht="24">
      <c r="A699" s="7">
        <v>658</v>
      </c>
      <c r="B699" s="15" t="s">
        <v>693</v>
      </c>
      <c r="C699" s="34" t="s">
        <v>1441</v>
      </c>
      <c r="D699" s="12">
        <v>5</v>
      </c>
      <c r="E699" s="27" t="s">
        <v>821</v>
      </c>
      <c r="F699" s="66"/>
      <c r="G699" s="13">
        <f t="shared" si="24"/>
        <v>0</v>
      </c>
    </row>
    <row r="700" spans="1:7" ht="24">
      <c r="A700" s="7">
        <v>659</v>
      </c>
      <c r="B700" s="15" t="s">
        <v>694</v>
      </c>
      <c r="C700" s="34" t="s">
        <v>1442</v>
      </c>
      <c r="D700" s="12">
        <v>5</v>
      </c>
      <c r="E700" s="27" t="s">
        <v>821</v>
      </c>
      <c r="F700" s="66"/>
      <c r="G700" s="13">
        <f t="shared" si="24"/>
        <v>0</v>
      </c>
    </row>
    <row r="701" spans="1:7" ht="24">
      <c r="A701" s="7">
        <v>660</v>
      </c>
      <c r="B701" s="15" t="s">
        <v>695</v>
      </c>
      <c r="C701" s="34" t="s">
        <v>1443</v>
      </c>
      <c r="D701" s="12">
        <v>5</v>
      </c>
      <c r="E701" s="7" t="s">
        <v>124</v>
      </c>
      <c r="F701" s="66"/>
      <c r="G701" s="13">
        <f t="shared" si="24"/>
        <v>0</v>
      </c>
    </row>
    <row r="702" spans="1:7" ht="24">
      <c r="A702" s="7">
        <v>661</v>
      </c>
      <c r="B702" s="15" t="s">
        <v>696</v>
      </c>
      <c r="C702" s="34" t="s">
        <v>1444</v>
      </c>
      <c r="D702" s="12">
        <v>5</v>
      </c>
      <c r="E702" s="7" t="s">
        <v>124</v>
      </c>
      <c r="F702" s="66"/>
      <c r="G702" s="13">
        <f t="shared" si="24"/>
        <v>0</v>
      </c>
    </row>
    <row r="703" spans="1:7" ht="24">
      <c r="A703" s="7">
        <v>662</v>
      </c>
      <c r="B703" s="15" t="s">
        <v>697</v>
      </c>
      <c r="C703" s="34" t="s">
        <v>1445</v>
      </c>
      <c r="D703" s="12">
        <v>15</v>
      </c>
      <c r="E703" s="7" t="s">
        <v>124</v>
      </c>
      <c r="F703" s="66"/>
      <c r="G703" s="13">
        <f t="shared" si="24"/>
        <v>0</v>
      </c>
    </row>
    <row r="704" spans="1:7" ht="24">
      <c r="A704" s="7">
        <v>663</v>
      </c>
      <c r="B704" s="15" t="s">
        <v>698</v>
      </c>
      <c r="C704" s="34" t="s">
        <v>1446</v>
      </c>
      <c r="D704" s="12">
        <v>15</v>
      </c>
      <c r="E704" s="7" t="s">
        <v>124</v>
      </c>
      <c r="F704" s="66"/>
      <c r="G704" s="13">
        <f t="shared" si="24"/>
        <v>0</v>
      </c>
    </row>
    <row r="705" spans="1:7" ht="24">
      <c r="A705" s="7">
        <v>664</v>
      </c>
      <c r="B705" s="15" t="s">
        <v>699</v>
      </c>
      <c r="C705" s="34" t="s">
        <v>1447</v>
      </c>
      <c r="D705" s="12">
        <v>15</v>
      </c>
      <c r="E705" s="7" t="s">
        <v>124</v>
      </c>
      <c r="F705" s="66"/>
      <c r="G705" s="13">
        <f t="shared" si="24"/>
        <v>0</v>
      </c>
    </row>
    <row r="706" spans="1:7" ht="12">
      <c r="A706" s="7">
        <v>665</v>
      </c>
      <c r="B706" s="15" t="s">
        <v>67</v>
      </c>
      <c r="C706" s="34" t="s">
        <v>1448</v>
      </c>
      <c r="D706" s="12">
        <v>50</v>
      </c>
      <c r="E706" s="7" t="s">
        <v>124</v>
      </c>
      <c r="F706" s="66"/>
      <c r="G706" s="13">
        <f t="shared" si="24"/>
        <v>0</v>
      </c>
    </row>
    <row r="707" spans="1:7" ht="12">
      <c r="A707" s="7">
        <v>666</v>
      </c>
      <c r="B707" s="15" t="s">
        <v>68</v>
      </c>
      <c r="C707" s="34" t="s">
        <v>1449</v>
      </c>
      <c r="D707" s="12">
        <v>50</v>
      </c>
      <c r="E707" s="7" t="s">
        <v>124</v>
      </c>
      <c r="F707" s="66"/>
      <c r="G707" s="13">
        <f t="shared" si="24"/>
        <v>0</v>
      </c>
    </row>
    <row r="708" spans="1:7" ht="12">
      <c r="A708" s="7">
        <v>667</v>
      </c>
      <c r="B708" s="15" t="s">
        <v>69</v>
      </c>
      <c r="C708" s="15" t="s">
        <v>1450</v>
      </c>
      <c r="D708" s="12">
        <v>1</v>
      </c>
      <c r="E708" s="27" t="s">
        <v>821</v>
      </c>
      <c r="F708" s="66"/>
      <c r="G708" s="13">
        <f t="shared" si="24"/>
        <v>0</v>
      </c>
    </row>
    <row r="709" spans="1:7" ht="24">
      <c r="A709" s="7">
        <v>668</v>
      </c>
      <c r="B709" s="15" t="s">
        <v>3</v>
      </c>
      <c r="C709" s="34" t="s">
        <v>1451</v>
      </c>
      <c r="D709" s="12">
        <v>5</v>
      </c>
      <c r="E709" s="27" t="s">
        <v>821</v>
      </c>
      <c r="F709" s="66"/>
      <c r="G709" s="13">
        <f t="shared" si="24"/>
        <v>0</v>
      </c>
    </row>
    <row r="710" spans="1:7" ht="24">
      <c r="A710" s="7">
        <v>669</v>
      </c>
      <c r="B710" s="15" t="s">
        <v>369</v>
      </c>
      <c r="C710" s="34" t="s">
        <v>1452</v>
      </c>
      <c r="D710" s="12">
        <v>1</v>
      </c>
      <c r="E710" s="27" t="s">
        <v>821</v>
      </c>
      <c r="F710" s="66"/>
      <c r="G710" s="13">
        <f t="shared" si="24"/>
        <v>0</v>
      </c>
    </row>
    <row r="711" spans="1:7" ht="24">
      <c r="A711" s="7">
        <v>670</v>
      </c>
      <c r="B711" s="15" t="s">
        <v>372</v>
      </c>
      <c r="C711" s="34" t="s">
        <v>1453</v>
      </c>
      <c r="D711" s="12">
        <v>1</v>
      </c>
      <c r="E711" s="27" t="s">
        <v>821</v>
      </c>
      <c r="F711" s="66"/>
      <c r="G711" s="13">
        <f t="shared" si="24"/>
        <v>0</v>
      </c>
    </row>
    <row r="712" spans="1:7" ht="24">
      <c r="A712" s="7">
        <v>671</v>
      </c>
      <c r="B712" s="15" t="s">
        <v>370</v>
      </c>
      <c r="C712" s="34" t="s">
        <v>1454</v>
      </c>
      <c r="D712" s="12">
        <v>1</v>
      </c>
      <c r="E712" s="27" t="s">
        <v>821</v>
      </c>
      <c r="F712" s="66"/>
      <c r="G712" s="13">
        <f t="shared" si="24"/>
        <v>0</v>
      </c>
    </row>
    <row r="713" spans="1:7" ht="24">
      <c r="A713" s="7">
        <v>672</v>
      </c>
      <c r="B713" s="15" t="s">
        <v>371</v>
      </c>
      <c r="C713" s="34" t="s">
        <v>1455</v>
      </c>
      <c r="D713" s="12">
        <v>1</v>
      </c>
      <c r="E713" s="27" t="s">
        <v>821</v>
      </c>
      <c r="F713" s="66"/>
      <c r="G713" s="13">
        <f t="shared" si="24"/>
        <v>0</v>
      </c>
    </row>
    <row r="714" spans="1:7" ht="12">
      <c r="A714" s="7">
        <v>673</v>
      </c>
      <c r="B714" s="15" t="s">
        <v>125</v>
      </c>
      <c r="C714" s="15" t="s">
        <v>1456</v>
      </c>
      <c r="D714" s="12">
        <v>3</v>
      </c>
      <c r="E714" s="27" t="s">
        <v>821</v>
      </c>
      <c r="F714" s="66"/>
      <c r="G714" s="13">
        <f t="shared" si="24"/>
        <v>0</v>
      </c>
    </row>
    <row r="715" spans="1:7" ht="12">
      <c r="A715" s="7">
        <v>674</v>
      </c>
      <c r="B715" s="15" t="s">
        <v>126</v>
      </c>
      <c r="C715" s="15" t="s">
        <v>1457</v>
      </c>
      <c r="D715" s="12">
        <v>3</v>
      </c>
      <c r="E715" s="27" t="s">
        <v>821</v>
      </c>
      <c r="F715" s="66"/>
      <c r="G715" s="13">
        <f t="shared" si="24"/>
        <v>0</v>
      </c>
    </row>
    <row r="716" spans="1:7" ht="12">
      <c r="A716" s="7">
        <v>675</v>
      </c>
      <c r="B716" s="15" t="s">
        <v>127</v>
      </c>
      <c r="C716" s="15" t="s">
        <v>1458</v>
      </c>
      <c r="D716" s="12">
        <v>3</v>
      </c>
      <c r="E716" s="27" t="s">
        <v>821</v>
      </c>
      <c r="F716" s="66"/>
      <c r="G716" s="13">
        <f t="shared" si="24"/>
        <v>0</v>
      </c>
    </row>
    <row r="717" spans="1:7" ht="24">
      <c r="A717" s="7">
        <v>676</v>
      </c>
      <c r="B717" s="15" t="s">
        <v>700</v>
      </c>
      <c r="C717" s="23" t="s">
        <v>1459</v>
      </c>
      <c r="D717" s="12">
        <v>1</v>
      </c>
      <c r="E717" s="27" t="s">
        <v>821</v>
      </c>
      <c r="F717" s="66"/>
      <c r="G717" s="13">
        <f t="shared" si="24"/>
        <v>0</v>
      </c>
    </row>
    <row r="718" spans="1:7" ht="24">
      <c r="A718" s="7">
        <v>677</v>
      </c>
      <c r="B718" s="15" t="s">
        <v>373</v>
      </c>
      <c r="C718" s="34" t="s">
        <v>1460</v>
      </c>
      <c r="D718" s="12">
        <v>2</v>
      </c>
      <c r="E718" s="27" t="s">
        <v>821</v>
      </c>
      <c r="F718" s="66"/>
      <c r="G718" s="13">
        <f t="shared" si="24"/>
        <v>0</v>
      </c>
    </row>
    <row r="719" spans="1:7" ht="12">
      <c r="A719" s="7">
        <v>678</v>
      </c>
      <c r="B719" s="32" t="s">
        <v>244</v>
      </c>
      <c r="C719" s="45" t="s">
        <v>1461</v>
      </c>
      <c r="D719" s="12">
        <v>5</v>
      </c>
      <c r="E719" s="27" t="s">
        <v>821</v>
      </c>
      <c r="F719" s="66"/>
      <c r="G719" s="13">
        <f t="shared" si="24"/>
        <v>0</v>
      </c>
    </row>
    <row r="720" spans="1:7" ht="36">
      <c r="A720" s="7">
        <v>679</v>
      </c>
      <c r="B720" s="30" t="s">
        <v>245</v>
      </c>
      <c r="C720" s="34" t="s">
        <v>1462</v>
      </c>
      <c r="D720" s="12">
        <v>1</v>
      </c>
      <c r="E720" s="27" t="s">
        <v>821</v>
      </c>
      <c r="F720" s="66"/>
      <c r="G720" s="13">
        <f t="shared" si="24"/>
        <v>0</v>
      </c>
    </row>
    <row r="721" spans="1:7" ht="12">
      <c r="A721" s="7">
        <v>680</v>
      </c>
      <c r="B721" s="30" t="s">
        <v>246</v>
      </c>
      <c r="C721" s="34" t="s">
        <v>1463</v>
      </c>
      <c r="D721" s="12">
        <v>5</v>
      </c>
      <c r="E721" s="27" t="s">
        <v>821</v>
      </c>
      <c r="F721" s="66"/>
      <c r="G721" s="13">
        <f t="shared" si="24"/>
        <v>0</v>
      </c>
    </row>
    <row r="722" spans="1:7" ht="24">
      <c r="A722" s="7">
        <v>681</v>
      </c>
      <c r="B722" s="46" t="s">
        <v>247</v>
      </c>
      <c r="C722" s="47" t="s">
        <v>1464</v>
      </c>
      <c r="D722" s="12">
        <v>1</v>
      </c>
      <c r="E722" s="27" t="s">
        <v>821</v>
      </c>
      <c r="F722" s="66"/>
      <c r="G722" s="13">
        <f aca="true" t="shared" si="25" ref="G722:G727">ROUND(D722*F722,2)</f>
        <v>0</v>
      </c>
    </row>
    <row r="723" spans="1:7" ht="24">
      <c r="A723" s="7">
        <v>682</v>
      </c>
      <c r="B723" s="46" t="s">
        <v>248</v>
      </c>
      <c r="C723" s="46" t="s">
        <v>1465</v>
      </c>
      <c r="D723" s="12">
        <v>120</v>
      </c>
      <c r="E723" s="7" t="s">
        <v>124</v>
      </c>
      <c r="F723" s="66"/>
      <c r="G723" s="13">
        <f t="shared" si="25"/>
        <v>0</v>
      </c>
    </row>
    <row r="724" spans="1:7" ht="12">
      <c r="A724" s="7">
        <v>683</v>
      </c>
      <c r="B724" s="46" t="s">
        <v>249</v>
      </c>
      <c r="C724" s="46" t="s">
        <v>1466</v>
      </c>
      <c r="D724" s="12">
        <v>1</v>
      </c>
      <c r="E724" s="27" t="s">
        <v>821</v>
      </c>
      <c r="F724" s="66"/>
      <c r="G724" s="13">
        <f t="shared" si="25"/>
        <v>0</v>
      </c>
    </row>
    <row r="725" spans="1:7" ht="12">
      <c r="A725" s="7">
        <v>684</v>
      </c>
      <c r="B725" s="46" t="s">
        <v>250</v>
      </c>
      <c r="C725" s="46" t="s">
        <v>1467</v>
      </c>
      <c r="D725" s="12">
        <v>5</v>
      </c>
      <c r="E725" s="27" t="s">
        <v>821</v>
      </c>
      <c r="F725" s="66"/>
      <c r="G725" s="13">
        <f t="shared" si="25"/>
        <v>0</v>
      </c>
    </row>
    <row r="726" spans="1:7" ht="12">
      <c r="A726" s="7">
        <v>685</v>
      </c>
      <c r="B726" s="46" t="s">
        <v>251</v>
      </c>
      <c r="C726" s="46" t="s">
        <v>1468</v>
      </c>
      <c r="D726" s="12">
        <v>3</v>
      </c>
      <c r="E726" s="27" t="s">
        <v>821</v>
      </c>
      <c r="F726" s="66"/>
      <c r="G726" s="13">
        <f t="shared" si="25"/>
        <v>0</v>
      </c>
    </row>
    <row r="727" spans="1:7" ht="12">
      <c r="A727" s="7">
        <v>686</v>
      </c>
      <c r="B727" s="46" t="s">
        <v>252</v>
      </c>
      <c r="C727" s="46" t="s">
        <v>1469</v>
      </c>
      <c r="D727" s="12">
        <v>3</v>
      </c>
      <c r="E727" s="27" t="s">
        <v>821</v>
      </c>
      <c r="F727" s="66"/>
      <c r="G727" s="13">
        <f t="shared" si="25"/>
        <v>0</v>
      </c>
    </row>
    <row r="728" spans="1:7" ht="12.75">
      <c r="A728" s="21" t="s">
        <v>0</v>
      </c>
      <c r="B728" s="16" t="s">
        <v>1529</v>
      </c>
      <c r="C728" s="16"/>
      <c r="D728" s="53"/>
      <c r="E728" s="58"/>
      <c r="F728" s="67"/>
      <c r="G728" s="56">
        <f>SUM(G626:G727)</f>
        <v>0</v>
      </c>
    </row>
    <row r="729" spans="1:7" ht="25.5">
      <c r="A729" s="21" t="s">
        <v>128</v>
      </c>
      <c r="B729" s="16" t="s">
        <v>113</v>
      </c>
      <c r="C729" s="16" t="s">
        <v>113</v>
      </c>
      <c r="D729" s="53"/>
      <c r="E729" s="58"/>
      <c r="F729" s="67"/>
      <c r="G729" s="54"/>
    </row>
    <row r="730" spans="1:7" ht="24">
      <c r="A730" s="7">
        <v>687</v>
      </c>
      <c r="B730" s="15" t="s">
        <v>701</v>
      </c>
      <c r="C730" s="34" t="s">
        <v>1471</v>
      </c>
      <c r="D730" s="12">
        <v>116</v>
      </c>
      <c r="E730" s="7" t="s">
        <v>124</v>
      </c>
      <c r="F730" s="66"/>
      <c r="G730" s="13">
        <f aca="true" t="shared" si="26" ref="G730:G752">ROUND(D730*F730,2)</f>
        <v>0</v>
      </c>
    </row>
    <row r="731" spans="1:7" ht="12">
      <c r="A731" s="7">
        <v>688</v>
      </c>
      <c r="B731" s="15" t="s">
        <v>339</v>
      </c>
      <c r="C731" s="15" t="s">
        <v>1472</v>
      </c>
      <c r="D731" s="12">
        <v>30</v>
      </c>
      <c r="E731" s="7" t="s">
        <v>124</v>
      </c>
      <c r="F731" s="66"/>
      <c r="G731" s="13">
        <f t="shared" si="26"/>
        <v>0</v>
      </c>
    </row>
    <row r="732" spans="1:7" ht="24">
      <c r="A732" s="7">
        <v>689</v>
      </c>
      <c r="B732" s="15" t="s">
        <v>702</v>
      </c>
      <c r="C732" s="34" t="s">
        <v>1473</v>
      </c>
      <c r="D732" s="12">
        <v>50</v>
      </c>
      <c r="E732" s="7" t="s">
        <v>820</v>
      </c>
      <c r="F732" s="66"/>
      <c r="G732" s="13">
        <f t="shared" si="26"/>
        <v>0</v>
      </c>
    </row>
    <row r="733" spans="1:7" ht="12">
      <c r="A733" s="7">
        <v>690</v>
      </c>
      <c r="B733" s="15" t="s">
        <v>70</v>
      </c>
      <c r="C733" s="15" t="s">
        <v>1474</v>
      </c>
      <c r="D733" s="12">
        <v>25</v>
      </c>
      <c r="E733" s="7" t="s">
        <v>791</v>
      </c>
      <c r="F733" s="66"/>
      <c r="G733" s="13">
        <f t="shared" si="26"/>
        <v>0</v>
      </c>
    </row>
    <row r="734" spans="1:7" ht="24">
      <c r="A734" s="7">
        <v>691</v>
      </c>
      <c r="B734" s="15" t="s">
        <v>703</v>
      </c>
      <c r="C734" s="34" t="s">
        <v>1475</v>
      </c>
      <c r="D734" s="12">
        <v>240</v>
      </c>
      <c r="E734" s="7" t="s">
        <v>791</v>
      </c>
      <c r="F734" s="66"/>
      <c r="G734" s="13">
        <f t="shared" si="26"/>
        <v>0</v>
      </c>
    </row>
    <row r="735" spans="1:7" ht="24">
      <c r="A735" s="7">
        <v>692</v>
      </c>
      <c r="B735" s="15" t="s">
        <v>375</v>
      </c>
      <c r="C735" s="34" t="s">
        <v>1476</v>
      </c>
      <c r="D735" s="12">
        <v>10</v>
      </c>
      <c r="E735" s="7" t="s">
        <v>791</v>
      </c>
      <c r="F735" s="66"/>
      <c r="G735" s="13">
        <f t="shared" si="26"/>
        <v>0</v>
      </c>
    </row>
    <row r="736" spans="1:7" ht="24">
      <c r="A736" s="7">
        <v>693</v>
      </c>
      <c r="B736" s="15" t="s">
        <v>376</v>
      </c>
      <c r="C736" s="34" t="s">
        <v>1477</v>
      </c>
      <c r="D736" s="12">
        <v>10</v>
      </c>
      <c r="E736" s="7" t="s">
        <v>791</v>
      </c>
      <c r="F736" s="66"/>
      <c r="G736" s="13">
        <f t="shared" si="26"/>
        <v>0</v>
      </c>
    </row>
    <row r="737" spans="1:7" ht="12">
      <c r="A737" s="7">
        <v>694</v>
      </c>
      <c r="B737" s="15" t="s">
        <v>374</v>
      </c>
      <c r="C737" s="15" t="s">
        <v>1478</v>
      </c>
      <c r="D737" s="12">
        <v>10</v>
      </c>
      <c r="E737" s="7" t="s">
        <v>791</v>
      </c>
      <c r="F737" s="66"/>
      <c r="G737" s="13">
        <f t="shared" si="26"/>
        <v>0</v>
      </c>
    </row>
    <row r="738" spans="1:7" ht="24">
      <c r="A738" s="7">
        <v>695</v>
      </c>
      <c r="B738" s="15" t="s">
        <v>704</v>
      </c>
      <c r="C738" s="34" t="s">
        <v>1479</v>
      </c>
      <c r="D738" s="12">
        <v>10</v>
      </c>
      <c r="E738" s="7" t="s">
        <v>791</v>
      </c>
      <c r="F738" s="66"/>
      <c r="G738" s="13">
        <f t="shared" si="26"/>
        <v>0</v>
      </c>
    </row>
    <row r="739" spans="1:7" ht="12">
      <c r="A739" s="7">
        <v>696</v>
      </c>
      <c r="B739" s="15" t="s">
        <v>150</v>
      </c>
      <c r="C739" s="34" t="s">
        <v>1480</v>
      </c>
      <c r="D739" s="12">
        <v>5</v>
      </c>
      <c r="E739" s="7" t="s">
        <v>114</v>
      </c>
      <c r="F739" s="66"/>
      <c r="G739" s="13">
        <f t="shared" si="26"/>
        <v>0</v>
      </c>
    </row>
    <row r="740" spans="1:7" ht="12">
      <c r="A740" s="7">
        <v>697</v>
      </c>
      <c r="B740" s="15" t="s">
        <v>151</v>
      </c>
      <c r="C740" s="15" t="s">
        <v>1481</v>
      </c>
      <c r="D740" s="12">
        <v>60</v>
      </c>
      <c r="E740" s="7" t="s">
        <v>820</v>
      </c>
      <c r="F740" s="66"/>
      <c r="G740" s="13">
        <f t="shared" si="26"/>
        <v>0</v>
      </c>
    </row>
    <row r="741" spans="1:7" ht="12">
      <c r="A741" s="7">
        <v>698</v>
      </c>
      <c r="B741" s="15" t="s">
        <v>152</v>
      </c>
      <c r="C741" s="34" t="s">
        <v>1482</v>
      </c>
      <c r="D741" s="12">
        <v>10</v>
      </c>
      <c r="E741" s="7" t="s">
        <v>114</v>
      </c>
      <c r="F741" s="66"/>
      <c r="G741" s="13">
        <f t="shared" si="26"/>
        <v>0</v>
      </c>
    </row>
    <row r="742" spans="1:7" ht="24">
      <c r="A742" s="7">
        <v>699</v>
      </c>
      <c r="B742" s="15" t="s">
        <v>705</v>
      </c>
      <c r="C742" s="34" t="s">
        <v>1483</v>
      </c>
      <c r="D742" s="12">
        <v>61</v>
      </c>
      <c r="E742" s="7" t="s">
        <v>124</v>
      </c>
      <c r="F742" s="66"/>
      <c r="G742" s="13">
        <f t="shared" si="26"/>
        <v>0</v>
      </c>
    </row>
    <row r="743" spans="1:7" ht="24">
      <c r="A743" s="7">
        <v>700</v>
      </c>
      <c r="B743" s="15" t="s">
        <v>706</v>
      </c>
      <c r="C743" s="34" t="s">
        <v>1484</v>
      </c>
      <c r="D743" s="12">
        <v>10</v>
      </c>
      <c r="E743" s="7" t="s">
        <v>124</v>
      </c>
      <c r="F743" s="66"/>
      <c r="G743" s="13">
        <f t="shared" si="26"/>
        <v>0</v>
      </c>
    </row>
    <row r="744" spans="1:7" ht="36">
      <c r="A744" s="7">
        <v>701</v>
      </c>
      <c r="B744" s="15" t="s">
        <v>707</v>
      </c>
      <c r="C744" s="34" t="s">
        <v>1485</v>
      </c>
      <c r="D744" s="12">
        <v>3</v>
      </c>
      <c r="E744" s="7" t="s">
        <v>820</v>
      </c>
      <c r="F744" s="66"/>
      <c r="G744" s="13">
        <f t="shared" si="26"/>
        <v>0</v>
      </c>
    </row>
    <row r="745" spans="1:7" ht="12">
      <c r="A745" s="7">
        <v>702</v>
      </c>
      <c r="B745" s="15" t="s">
        <v>153</v>
      </c>
      <c r="C745" s="34" t="s">
        <v>1486</v>
      </c>
      <c r="D745" s="12">
        <v>3</v>
      </c>
      <c r="E745" s="7" t="s">
        <v>820</v>
      </c>
      <c r="F745" s="66"/>
      <c r="G745" s="13">
        <f t="shared" si="26"/>
        <v>0</v>
      </c>
    </row>
    <row r="746" spans="1:7" ht="12">
      <c r="A746" s="7">
        <v>703</v>
      </c>
      <c r="B746" s="15" t="s">
        <v>154</v>
      </c>
      <c r="C746" s="34" t="s">
        <v>1487</v>
      </c>
      <c r="D746" s="12">
        <v>3</v>
      </c>
      <c r="E746" s="7" t="s">
        <v>820</v>
      </c>
      <c r="F746" s="66"/>
      <c r="G746" s="13">
        <f t="shared" si="26"/>
        <v>0</v>
      </c>
    </row>
    <row r="747" spans="1:7" ht="24">
      <c r="A747" s="7">
        <v>704</v>
      </c>
      <c r="B747" s="15" t="s">
        <v>708</v>
      </c>
      <c r="C747" s="15" t="s">
        <v>1488</v>
      </c>
      <c r="D747" s="12">
        <v>15</v>
      </c>
      <c r="E747" s="7" t="s">
        <v>820</v>
      </c>
      <c r="F747" s="66"/>
      <c r="G747" s="13">
        <f t="shared" si="26"/>
        <v>0</v>
      </c>
    </row>
    <row r="748" spans="1:7" ht="12">
      <c r="A748" s="7">
        <v>705</v>
      </c>
      <c r="B748" s="15" t="s">
        <v>94</v>
      </c>
      <c r="C748" s="34" t="s">
        <v>1489</v>
      </c>
      <c r="D748" s="12">
        <v>1082</v>
      </c>
      <c r="E748" s="7" t="s">
        <v>820</v>
      </c>
      <c r="F748" s="66"/>
      <c r="G748" s="13">
        <f t="shared" si="26"/>
        <v>0</v>
      </c>
    </row>
    <row r="749" spans="1:7" ht="12">
      <c r="A749" s="7">
        <v>706</v>
      </c>
      <c r="B749" s="15" t="s">
        <v>709</v>
      </c>
      <c r="C749" s="34" t="s">
        <v>1490</v>
      </c>
      <c r="D749" s="12">
        <v>1</v>
      </c>
      <c r="E749" s="7" t="s">
        <v>791</v>
      </c>
      <c r="F749" s="66"/>
      <c r="G749" s="13">
        <f t="shared" si="26"/>
        <v>0</v>
      </c>
    </row>
    <row r="750" spans="1:7" ht="24">
      <c r="A750" s="7">
        <v>707</v>
      </c>
      <c r="B750" s="15" t="s">
        <v>710</v>
      </c>
      <c r="C750" s="34" t="s">
        <v>1491</v>
      </c>
      <c r="D750" s="12">
        <v>10</v>
      </c>
      <c r="E750" s="7" t="s">
        <v>124</v>
      </c>
      <c r="F750" s="66"/>
      <c r="G750" s="13">
        <f t="shared" si="26"/>
        <v>0</v>
      </c>
    </row>
    <row r="751" spans="1:7" ht="12">
      <c r="A751" s="7">
        <v>708</v>
      </c>
      <c r="B751" s="18" t="s">
        <v>253</v>
      </c>
      <c r="C751" s="34" t="s">
        <v>1492</v>
      </c>
      <c r="D751" s="26">
        <v>10</v>
      </c>
      <c r="E751" s="27" t="s">
        <v>124</v>
      </c>
      <c r="F751" s="66"/>
      <c r="G751" s="13">
        <f t="shared" si="26"/>
        <v>0</v>
      </c>
    </row>
    <row r="752" spans="1:7" ht="12">
      <c r="A752" s="7">
        <v>709</v>
      </c>
      <c r="B752" s="30" t="s">
        <v>254</v>
      </c>
      <c r="C752" s="37" t="s">
        <v>1493</v>
      </c>
      <c r="D752" s="26">
        <v>50</v>
      </c>
      <c r="E752" s="7" t="s">
        <v>820</v>
      </c>
      <c r="F752" s="66"/>
      <c r="G752" s="13">
        <f t="shared" si="26"/>
        <v>0</v>
      </c>
    </row>
    <row r="753" spans="1:7" ht="25.5">
      <c r="A753" s="21" t="s">
        <v>128</v>
      </c>
      <c r="B753" s="16" t="s">
        <v>1530</v>
      </c>
      <c r="C753" s="16"/>
      <c r="D753" s="57"/>
      <c r="E753" s="55"/>
      <c r="F753" s="67"/>
      <c r="G753" s="56">
        <f>SUM(G730:G752)</f>
        <v>0</v>
      </c>
    </row>
    <row r="754" spans="1:7" ht="12.75">
      <c r="A754" s="21" t="s">
        <v>129</v>
      </c>
      <c r="B754" s="16" t="s">
        <v>130</v>
      </c>
      <c r="C754" s="16" t="s">
        <v>130</v>
      </c>
      <c r="D754" s="53"/>
      <c r="E754" s="58"/>
      <c r="F754" s="67"/>
      <c r="G754" s="54"/>
    </row>
    <row r="755" spans="1:7" ht="24">
      <c r="A755" s="7">
        <v>710</v>
      </c>
      <c r="B755" s="15" t="s">
        <v>711</v>
      </c>
      <c r="C755" s="34" t="s">
        <v>1494</v>
      </c>
      <c r="D755" s="12">
        <v>10</v>
      </c>
      <c r="E755" s="7" t="s">
        <v>820</v>
      </c>
      <c r="F755" s="66"/>
      <c r="G755" s="13">
        <f aca="true" t="shared" si="27" ref="G755:G765">ROUND(D755*F755,2)</f>
        <v>0</v>
      </c>
    </row>
    <row r="756" spans="1:7" ht="12">
      <c r="A756" s="7">
        <v>711</v>
      </c>
      <c r="B756" s="15" t="s">
        <v>712</v>
      </c>
      <c r="C756" s="34" t="s">
        <v>1495</v>
      </c>
      <c r="D756" s="12">
        <v>1</v>
      </c>
      <c r="E756" s="7" t="s">
        <v>820</v>
      </c>
      <c r="F756" s="66"/>
      <c r="G756" s="13">
        <f t="shared" si="27"/>
        <v>0</v>
      </c>
    </row>
    <row r="757" spans="1:7" ht="12">
      <c r="A757" s="7">
        <v>712</v>
      </c>
      <c r="B757" s="15" t="s">
        <v>713</v>
      </c>
      <c r="C757" s="34" t="s">
        <v>1496</v>
      </c>
      <c r="D757" s="12">
        <v>10</v>
      </c>
      <c r="E757" s="7" t="s">
        <v>820</v>
      </c>
      <c r="F757" s="66"/>
      <c r="G757" s="13">
        <f t="shared" si="27"/>
        <v>0</v>
      </c>
    </row>
    <row r="758" spans="1:7" ht="12">
      <c r="A758" s="7">
        <v>713</v>
      </c>
      <c r="B758" s="15" t="s">
        <v>256</v>
      </c>
      <c r="C758" s="34" t="s">
        <v>1497</v>
      </c>
      <c r="D758" s="12">
        <v>100</v>
      </c>
      <c r="E758" s="7" t="s">
        <v>124</v>
      </c>
      <c r="F758" s="66"/>
      <c r="G758" s="13">
        <f t="shared" si="27"/>
        <v>0</v>
      </c>
    </row>
    <row r="759" spans="1:7" ht="12">
      <c r="A759" s="7">
        <v>714</v>
      </c>
      <c r="B759" s="15" t="s">
        <v>95</v>
      </c>
      <c r="C759" s="34" t="s">
        <v>1498</v>
      </c>
      <c r="D759" s="12">
        <v>50</v>
      </c>
      <c r="E759" s="7" t="s">
        <v>124</v>
      </c>
      <c r="F759" s="66"/>
      <c r="G759" s="13">
        <f t="shared" si="27"/>
        <v>0</v>
      </c>
    </row>
    <row r="760" spans="1:7" ht="24">
      <c r="A760" s="7">
        <v>715</v>
      </c>
      <c r="B760" s="15" t="s">
        <v>257</v>
      </c>
      <c r="C760" s="34" t="s">
        <v>1499</v>
      </c>
      <c r="D760" s="12">
        <v>20</v>
      </c>
      <c r="E760" s="7" t="s">
        <v>124</v>
      </c>
      <c r="F760" s="66"/>
      <c r="G760" s="13">
        <f t="shared" si="27"/>
        <v>0</v>
      </c>
    </row>
    <row r="761" spans="1:7" ht="24">
      <c r="A761" s="7">
        <v>716</v>
      </c>
      <c r="B761" s="15" t="s">
        <v>258</v>
      </c>
      <c r="C761" s="34" t="s">
        <v>1500</v>
      </c>
      <c r="D761" s="12">
        <v>3</v>
      </c>
      <c r="E761" s="7" t="s">
        <v>820</v>
      </c>
      <c r="F761" s="66"/>
      <c r="G761" s="13">
        <f t="shared" si="27"/>
        <v>0</v>
      </c>
    </row>
    <row r="762" spans="1:7" ht="24">
      <c r="A762" s="7">
        <v>717</v>
      </c>
      <c r="B762" s="15" t="s">
        <v>714</v>
      </c>
      <c r="C762" s="34" t="s">
        <v>1501</v>
      </c>
      <c r="D762" s="12">
        <v>3</v>
      </c>
      <c r="E762" s="7" t="s">
        <v>820</v>
      </c>
      <c r="F762" s="66"/>
      <c r="G762" s="13">
        <f t="shared" si="27"/>
        <v>0</v>
      </c>
    </row>
    <row r="763" spans="1:7" ht="24">
      <c r="A763" s="7">
        <v>718</v>
      </c>
      <c r="B763" s="15" t="s">
        <v>715</v>
      </c>
      <c r="C763" s="34" t="s">
        <v>1502</v>
      </c>
      <c r="D763" s="12">
        <v>3</v>
      </c>
      <c r="E763" s="7" t="s">
        <v>820</v>
      </c>
      <c r="F763" s="66"/>
      <c r="G763" s="13">
        <f t="shared" si="27"/>
        <v>0</v>
      </c>
    </row>
    <row r="764" spans="1:7" ht="24">
      <c r="A764" s="7">
        <v>719</v>
      </c>
      <c r="B764" s="15" t="s">
        <v>716</v>
      </c>
      <c r="C764" s="34" t="s">
        <v>1503</v>
      </c>
      <c r="D764" s="12">
        <v>3</v>
      </c>
      <c r="E764" s="7" t="s">
        <v>820</v>
      </c>
      <c r="F764" s="66"/>
      <c r="G764" s="13">
        <f t="shared" si="27"/>
        <v>0</v>
      </c>
    </row>
    <row r="765" spans="1:7" ht="12">
      <c r="A765" s="7">
        <v>720</v>
      </c>
      <c r="B765" s="15" t="s">
        <v>259</v>
      </c>
      <c r="C765" s="34" t="s">
        <v>1504</v>
      </c>
      <c r="D765" s="12">
        <v>15</v>
      </c>
      <c r="E765" s="7" t="s">
        <v>124</v>
      </c>
      <c r="F765" s="66"/>
      <c r="G765" s="13">
        <f t="shared" si="27"/>
        <v>0</v>
      </c>
    </row>
    <row r="766" spans="1:7" ht="12.75">
      <c r="A766" s="21" t="s">
        <v>129</v>
      </c>
      <c r="B766" s="16" t="s">
        <v>1531</v>
      </c>
      <c r="C766" s="16"/>
      <c r="D766" s="53"/>
      <c r="E766" s="55"/>
      <c r="F766" s="67"/>
      <c r="G766" s="56">
        <f>SUM(G755:G765)</f>
        <v>0</v>
      </c>
    </row>
    <row r="767" spans="1:7" ht="12.75">
      <c r="A767" s="21" t="s">
        <v>131</v>
      </c>
      <c r="B767" s="16" t="s">
        <v>132</v>
      </c>
      <c r="C767" s="16" t="s">
        <v>132</v>
      </c>
      <c r="D767" s="53"/>
      <c r="E767" s="55"/>
      <c r="F767" s="67"/>
      <c r="G767" s="54"/>
    </row>
    <row r="768" spans="1:7" ht="24">
      <c r="A768" s="7">
        <v>721</v>
      </c>
      <c r="B768" s="15" t="s">
        <v>260</v>
      </c>
      <c r="C768" s="15" t="s">
        <v>1505</v>
      </c>
      <c r="D768" s="12">
        <v>30</v>
      </c>
      <c r="E768" s="7" t="s">
        <v>791</v>
      </c>
      <c r="F768" s="66"/>
      <c r="G768" s="13">
        <f aca="true" t="shared" si="28" ref="G768:G773">ROUND(D768*F768,2)</f>
        <v>0</v>
      </c>
    </row>
    <row r="769" spans="1:7" ht="12">
      <c r="A769" s="7">
        <v>722</v>
      </c>
      <c r="B769" s="15" t="s">
        <v>96</v>
      </c>
      <c r="C769" s="48" t="s">
        <v>1506</v>
      </c>
      <c r="D769" s="12">
        <v>50</v>
      </c>
      <c r="E769" s="7" t="s">
        <v>820</v>
      </c>
      <c r="F769" s="66"/>
      <c r="G769" s="13">
        <f t="shared" si="28"/>
        <v>0</v>
      </c>
    </row>
    <row r="770" spans="1:7" ht="24">
      <c r="A770" s="7">
        <v>723</v>
      </c>
      <c r="B770" s="15" t="s">
        <v>286</v>
      </c>
      <c r="C770" s="48" t="s">
        <v>1507</v>
      </c>
      <c r="D770" s="12">
        <v>300</v>
      </c>
      <c r="E770" s="7" t="s">
        <v>820</v>
      </c>
      <c r="F770" s="66"/>
      <c r="G770" s="13">
        <f t="shared" si="28"/>
        <v>0</v>
      </c>
    </row>
    <row r="771" spans="1:7" ht="36">
      <c r="A771" s="7">
        <v>724</v>
      </c>
      <c r="B771" s="15" t="s">
        <v>717</v>
      </c>
      <c r="C771" s="15" t="s">
        <v>1508</v>
      </c>
      <c r="D771" s="12">
        <v>2</v>
      </c>
      <c r="E771" s="7" t="s">
        <v>820</v>
      </c>
      <c r="F771" s="66"/>
      <c r="G771" s="13">
        <f t="shared" si="28"/>
        <v>0</v>
      </c>
    </row>
    <row r="772" spans="1:7" ht="24">
      <c r="A772" s="7">
        <v>725</v>
      </c>
      <c r="B772" s="18" t="s">
        <v>255</v>
      </c>
      <c r="C772" s="19" t="s">
        <v>1509</v>
      </c>
      <c r="D772" s="12">
        <v>15</v>
      </c>
      <c r="E772" s="27" t="s">
        <v>821</v>
      </c>
      <c r="F772" s="66"/>
      <c r="G772" s="13">
        <f t="shared" si="28"/>
        <v>0</v>
      </c>
    </row>
    <row r="773" spans="1:7" ht="12">
      <c r="A773" s="7">
        <v>726</v>
      </c>
      <c r="B773" s="18" t="s">
        <v>743</v>
      </c>
      <c r="C773" s="25" t="s">
        <v>1510</v>
      </c>
      <c r="D773" s="26">
        <v>200</v>
      </c>
      <c r="E773" s="27" t="s">
        <v>1470</v>
      </c>
      <c r="F773" s="66"/>
      <c r="G773" s="13">
        <f t="shared" si="28"/>
        <v>0</v>
      </c>
    </row>
    <row r="774" spans="1:7" ht="12.75">
      <c r="A774" s="21" t="s">
        <v>131</v>
      </c>
      <c r="B774" s="16" t="s">
        <v>1532</v>
      </c>
      <c r="C774" s="16"/>
      <c r="D774" s="53"/>
      <c r="E774" s="55"/>
      <c r="F774" s="67"/>
      <c r="G774" s="56">
        <f>SUM(G768:G773)</f>
        <v>0</v>
      </c>
    </row>
    <row r="775" spans="1:7" ht="12.75">
      <c r="A775" s="21" t="s">
        <v>133</v>
      </c>
      <c r="B775" s="16" t="s">
        <v>134</v>
      </c>
      <c r="C775" s="16" t="s">
        <v>134</v>
      </c>
      <c r="D775" s="53"/>
      <c r="E775" s="55"/>
      <c r="F775" s="67"/>
      <c r="G775" s="54"/>
    </row>
    <row r="776" spans="1:7" ht="12">
      <c r="A776" s="7">
        <v>727</v>
      </c>
      <c r="B776" s="15" t="s">
        <v>135</v>
      </c>
      <c r="C776" s="15" t="s">
        <v>1511</v>
      </c>
      <c r="D776" s="12">
        <v>100</v>
      </c>
      <c r="E776" s="27" t="s">
        <v>1470</v>
      </c>
      <c r="F776" s="66"/>
      <c r="G776" s="13">
        <f>$D776*F776</f>
        <v>0</v>
      </c>
    </row>
    <row r="777" spans="1:7" ht="12">
      <c r="A777" s="7">
        <v>728</v>
      </c>
      <c r="B777" s="15" t="s">
        <v>136</v>
      </c>
      <c r="C777" s="15" t="s">
        <v>1512</v>
      </c>
      <c r="D777" s="12">
        <v>200</v>
      </c>
      <c r="E777" s="27" t="s">
        <v>1470</v>
      </c>
      <c r="F777" s="66"/>
      <c r="G777" s="13">
        <f>$D777*F777</f>
        <v>0</v>
      </c>
    </row>
    <row r="778" spans="1:7" ht="12.75">
      <c r="A778" s="21" t="s">
        <v>133</v>
      </c>
      <c r="B778" s="16" t="s">
        <v>1533</v>
      </c>
      <c r="C778" s="16"/>
      <c r="D778" s="53"/>
      <c r="E778" s="55"/>
      <c r="F778" s="67"/>
      <c r="G778" s="56">
        <f>SUM(G776:G777)</f>
        <v>0</v>
      </c>
    </row>
    <row r="779" spans="1:7" ht="12.75">
      <c r="A779" s="65" t="s">
        <v>746</v>
      </c>
      <c r="B779" s="65"/>
      <c r="C779" s="65"/>
      <c r="D779" s="65"/>
      <c r="E779" s="65"/>
      <c r="F779" s="65"/>
      <c r="G779" s="60">
        <f>G778+G774+G766+G753+G728+G624++G489+G437+G421+G373+G330+G295+G239+G182+G146+G109+G80+G55+G42+G33+G21</f>
        <v>0</v>
      </c>
    </row>
    <row r="780" spans="1:5" ht="12">
      <c r="A780" s="1"/>
      <c r="B780" s="2"/>
      <c r="C780" s="2"/>
      <c r="E780" s="1"/>
    </row>
    <row r="781" spans="1:7" ht="213" customHeight="1">
      <c r="A781" s="63" t="s">
        <v>1542</v>
      </c>
      <c r="B781" s="64"/>
      <c r="C781" s="64"/>
      <c r="D781" s="64"/>
      <c r="E781" s="64"/>
      <c r="F781" s="64"/>
      <c r="G781" s="64"/>
    </row>
    <row r="782" spans="1:5" ht="12">
      <c r="A782" s="1"/>
      <c r="B782" s="2"/>
      <c r="C782" s="2"/>
      <c r="E782" s="1"/>
    </row>
    <row r="783" spans="1:5" ht="12">
      <c r="A783" s="4" t="s">
        <v>1539</v>
      </c>
      <c r="B783" s="2"/>
      <c r="C783" s="2"/>
      <c r="D783" s="3" t="s">
        <v>1540</v>
      </c>
      <c r="E783" s="1"/>
    </row>
    <row r="784" spans="1:5" ht="12">
      <c r="A784" s="1"/>
      <c r="B784" s="2"/>
      <c r="C784" s="2"/>
      <c r="D784" s="3" t="s">
        <v>1541</v>
      </c>
      <c r="E784" s="1"/>
    </row>
    <row r="785" spans="1:5" ht="12">
      <c r="A785" s="1"/>
      <c r="B785" s="2"/>
      <c r="C785" s="2"/>
      <c r="E785" s="1"/>
    </row>
    <row r="786" spans="1:5" ht="12">
      <c r="A786" s="1"/>
      <c r="B786" s="2"/>
      <c r="C786" s="2"/>
      <c r="E786" s="1"/>
    </row>
    <row r="787" spans="1:5" ht="12" customHeight="1">
      <c r="A787" s="1"/>
      <c r="B787" s="2"/>
      <c r="C787" s="2"/>
      <c r="E787" s="1"/>
    </row>
    <row r="788" spans="1:5" ht="12" customHeight="1">
      <c r="A788" s="1"/>
      <c r="B788" s="2"/>
      <c r="C788" s="2"/>
      <c r="E788" s="1"/>
    </row>
    <row r="789" spans="1:5" ht="12">
      <c r="A789" s="1"/>
      <c r="B789" s="2"/>
      <c r="C789" s="2"/>
      <c r="E789" s="1"/>
    </row>
    <row r="790" spans="1:5" ht="12">
      <c r="A790" s="1"/>
      <c r="B790" s="2"/>
      <c r="C790" s="2"/>
      <c r="E790" s="1"/>
    </row>
    <row r="791" spans="1:5" ht="12">
      <c r="A791" s="1"/>
      <c r="B791" s="2"/>
      <c r="C791" s="2"/>
      <c r="E791" s="1"/>
    </row>
    <row r="792" spans="1:5" ht="12">
      <c r="A792" s="1"/>
      <c r="B792" s="2"/>
      <c r="C792" s="2"/>
      <c r="E792" s="1"/>
    </row>
    <row r="793" spans="1:5" ht="12">
      <c r="A793" s="1"/>
      <c r="B793" s="2"/>
      <c r="C793" s="2"/>
      <c r="E793" s="1"/>
    </row>
    <row r="794" spans="1:5" ht="12">
      <c r="A794" s="1"/>
      <c r="B794" s="2"/>
      <c r="C794" s="2"/>
      <c r="E794" s="1"/>
    </row>
    <row r="795" spans="1:5" ht="12">
      <c r="A795" s="1"/>
      <c r="B795" s="2"/>
      <c r="C795" s="2"/>
      <c r="E795" s="1"/>
    </row>
    <row r="796" spans="1:5" ht="12">
      <c r="A796" s="1"/>
      <c r="B796" s="2"/>
      <c r="C796" s="2"/>
      <c r="E796" s="1"/>
    </row>
    <row r="797" spans="1:5" ht="12">
      <c r="A797" s="1"/>
      <c r="B797" s="2"/>
      <c r="C797" s="2"/>
      <c r="E797" s="1"/>
    </row>
    <row r="798" spans="1:5" ht="12">
      <c r="A798" s="1"/>
      <c r="B798" s="2"/>
      <c r="C798" s="2"/>
      <c r="E798" s="1"/>
    </row>
    <row r="799" spans="1:5" ht="12">
      <c r="A799" s="1"/>
      <c r="B799" s="2"/>
      <c r="C799" s="2"/>
      <c r="E799" s="1"/>
    </row>
    <row r="800" spans="1:5" ht="12">
      <c r="A800" s="1"/>
      <c r="B800" s="2"/>
      <c r="C800" s="2"/>
      <c r="E800" s="1"/>
    </row>
    <row r="801" spans="1:5" ht="12">
      <c r="A801" s="1"/>
      <c r="B801" s="2"/>
      <c r="C801" s="2"/>
      <c r="E801" s="1"/>
    </row>
    <row r="802" spans="1:5" ht="12">
      <c r="A802" s="1"/>
      <c r="B802" s="2"/>
      <c r="C802" s="2"/>
      <c r="E802" s="1"/>
    </row>
    <row r="803" spans="1:5" ht="12">
      <c r="A803" s="1"/>
      <c r="B803" s="2"/>
      <c r="C803" s="2"/>
      <c r="E803" s="1"/>
    </row>
    <row r="804" spans="1:5" ht="12">
      <c r="A804" s="1"/>
      <c r="B804" s="2"/>
      <c r="C804" s="2"/>
      <c r="E804" s="1"/>
    </row>
    <row r="805" spans="1:5" ht="12">
      <c r="A805" s="1"/>
      <c r="B805" s="2"/>
      <c r="C805" s="2"/>
      <c r="E805" s="1"/>
    </row>
    <row r="806" spans="1:5" ht="12">
      <c r="A806" s="1"/>
      <c r="B806" s="2"/>
      <c r="C806" s="2"/>
      <c r="E806" s="1"/>
    </row>
    <row r="807" spans="1:5" ht="12">
      <c r="A807" s="1"/>
      <c r="B807" s="2"/>
      <c r="C807" s="2"/>
      <c r="E807" s="1"/>
    </row>
    <row r="808" spans="1:5" ht="12">
      <c r="A808" s="1"/>
      <c r="B808" s="2"/>
      <c r="C808" s="2"/>
      <c r="E808" s="1"/>
    </row>
    <row r="809" spans="1:5" ht="12">
      <c r="A809" s="1"/>
      <c r="B809" s="2"/>
      <c r="C809" s="2"/>
      <c r="E809" s="1"/>
    </row>
    <row r="810" spans="1:5" ht="12">
      <c r="A810" s="1"/>
      <c r="B810" s="2"/>
      <c r="C810" s="2"/>
      <c r="E810" s="1"/>
    </row>
    <row r="811" spans="1:5" ht="12">
      <c r="A811" s="1"/>
      <c r="B811" s="2"/>
      <c r="C811" s="2"/>
      <c r="E811" s="1"/>
    </row>
    <row r="812" spans="1:5" ht="12">
      <c r="A812" s="1"/>
      <c r="B812" s="2"/>
      <c r="C812" s="2"/>
      <c r="E812" s="1"/>
    </row>
    <row r="813" spans="1:5" ht="12">
      <c r="A813" s="1"/>
      <c r="B813" s="2"/>
      <c r="C813" s="2"/>
      <c r="E813" s="1"/>
    </row>
    <row r="814" spans="1:5" ht="12">
      <c r="A814" s="1"/>
      <c r="B814" s="2"/>
      <c r="C814" s="2"/>
      <c r="E814" s="1"/>
    </row>
    <row r="815" spans="1:5" ht="12">
      <c r="A815" s="1"/>
      <c r="B815" s="2"/>
      <c r="C815" s="2"/>
      <c r="E815" s="1"/>
    </row>
    <row r="816" spans="1:5" ht="12">
      <c r="A816" s="1"/>
      <c r="B816" s="2"/>
      <c r="C816" s="2"/>
      <c r="E816" s="1"/>
    </row>
    <row r="817" spans="1:5" ht="12">
      <c r="A817" s="1"/>
      <c r="B817" s="2"/>
      <c r="C817" s="2"/>
      <c r="E817" s="1"/>
    </row>
    <row r="818" spans="1:5" ht="12">
      <c r="A818" s="1"/>
      <c r="B818" s="2"/>
      <c r="C818" s="2"/>
      <c r="E818" s="1"/>
    </row>
    <row r="819" spans="1:5" ht="12">
      <c r="A819" s="1"/>
      <c r="B819" s="2"/>
      <c r="C819" s="2"/>
      <c r="E819" s="1"/>
    </row>
    <row r="820" spans="1:5" ht="12">
      <c r="A820" s="1"/>
      <c r="B820" s="2"/>
      <c r="C820" s="2"/>
      <c r="E820" s="1"/>
    </row>
    <row r="821" spans="1:5" ht="12">
      <c r="A821" s="1"/>
      <c r="B821" s="2"/>
      <c r="C821" s="2"/>
      <c r="E821" s="1"/>
    </row>
    <row r="822" spans="1:5" ht="12">
      <c r="A822" s="1"/>
      <c r="B822" s="2"/>
      <c r="C822" s="2"/>
      <c r="E822" s="1"/>
    </row>
    <row r="823" spans="1:5" ht="12">
      <c r="A823" s="1"/>
      <c r="B823" s="2"/>
      <c r="C823" s="2"/>
      <c r="E823" s="1"/>
    </row>
    <row r="824" spans="1:5" ht="12">
      <c r="A824" s="1"/>
      <c r="B824" s="2"/>
      <c r="C824" s="2"/>
      <c r="E824" s="1"/>
    </row>
    <row r="825" spans="1:5" ht="12">
      <c r="A825" s="1"/>
      <c r="B825" s="2"/>
      <c r="C825" s="2"/>
      <c r="E825" s="1"/>
    </row>
    <row r="826" spans="1:5" ht="12">
      <c r="A826" s="1"/>
      <c r="B826" s="2"/>
      <c r="C826" s="2"/>
      <c r="E826" s="1"/>
    </row>
    <row r="827" spans="1:5" ht="12">
      <c r="A827" s="1"/>
      <c r="B827" s="2"/>
      <c r="C827" s="2"/>
      <c r="E827" s="1"/>
    </row>
    <row r="828" spans="1:5" ht="12">
      <c r="A828" s="1"/>
      <c r="B828" s="2"/>
      <c r="C828" s="2"/>
      <c r="E828" s="1"/>
    </row>
    <row r="829" spans="1:5" ht="12">
      <c r="A829" s="1"/>
      <c r="B829" s="2"/>
      <c r="C829" s="2"/>
      <c r="E829" s="1"/>
    </row>
    <row r="830" spans="1:5" ht="12">
      <c r="A830" s="1"/>
      <c r="B830" s="2"/>
      <c r="C830" s="2"/>
      <c r="E830" s="1"/>
    </row>
    <row r="831" spans="1:5" ht="12">
      <c r="A831" s="1"/>
      <c r="B831" s="2"/>
      <c r="C831" s="2"/>
      <c r="E831" s="1"/>
    </row>
    <row r="832" spans="1:5" ht="12">
      <c r="A832" s="1"/>
      <c r="B832" s="2"/>
      <c r="C832" s="2"/>
      <c r="E832" s="1"/>
    </row>
    <row r="833" spans="1:5" ht="12">
      <c r="A833" s="1"/>
      <c r="B833" s="2"/>
      <c r="C833" s="2"/>
      <c r="E833" s="1"/>
    </row>
    <row r="834" spans="1:5" ht="12">
      <c r="A834" s="1"/>
      <c r="B834" s="2"/>
      <c r="C834" s="2"/>
      <c r="E834" s="1"/>
    </row>
    <row r="835" spans="1:5" ht="12">
      <c r="A835" s="1"/>
      <c r="B835" s="2"/>
      <c r="C835" s="2"/>
      <c r="E835" s="1"/>
    </row>
    <row r="836" spans="1:5" ht="12">
      <c r="A836" s="1"/>
      <c r="B836" s="2"/>
      <c r="C836" s="2"/>
      <c r="E836" s="1"/>
    </row>
    <row r="837" spans="1:5" ht="12">
      <c r="A837" s="1"/>
      <c r="B837" s="2"/>
      <c r="C837" s="2"/>
      <c r="E837" s="1"/>
    </row>
    <row r="838" spans="1:5" ht="12">
      <c r="A838" s="1"/>
      <c r="B838" s="2"/>
      <c r="C838" s="2"/>
      <c r="E838" s="1"/>
    </row>
    <row r="839" spans="1:5" ht="12">
      <c r="A839" s="1"/>
      <c r="B839" s="2"/>
      <c r="C839" s="2"/>
      <c r="E839" s="1"/>
    </row>
    <row r="840" spans="1:5" ht="12">
      <c r="A840" s="1"/>
      <c r="B840" s="2"/>
      <c r="C840" s="2"/>
      <c r="E840" s="1"/>
    </row>
    <row r="841" spans="1:5" ht="12">
      <c r="A841" s="1"/>
      <c r="B841" s="2"/>
      <c r="C841" s="2"/>
      <c r="E841" s="1"/>
    </row>
    <row r="842" spans="1:5" ht="12">
      <c r="A842" s="1"/>
      <c r="B842" s="2"/>
      <c r="C842" s="2"/>
      <c r="E842" s="1"/>
    </row>
    <row r="843" spans="1:5" ht="12">
      <c r="A843" s="1"/>
      <c r="B843" s="2"/>
      <c r="C843" s="2"/>
      <c r="E843" s="1"/>
    </row>
    <row r="844" spans="1:5" ht="12">
      <c r="A844" s="1"/>
      <c r="B844" s="2"/>
      <c r="C844" s="2"/>
      <c r="E844" s="1"/>
    </row>
    <row r="845" spans="1:5" ht="12">
      <c r="A845" s="1"/>
      <c r="B845" s="2"/>
      <c r="C845" s="2"/>
      <c r="E845" s="1"/>
    </row>
    <row r="846" spans="1:5" ht="12">
      <c r="A846" s="1"/>
      <c r="B846" s="2"/>
      <c r="C846" s="2"/>
      <c r="E846" s="1"/>
    </row>
    <row r="847" spans="1:5" ht="12">
      <c r="A847" s="1"/>
      <c r="B847" s="2"/>
      <c r="C847" s="2"/>
      <c r="E847" s="1"/>
    </row>
    <row r="848" spans="1:5" ht="12">
      <c r="A848" s="1"/>
      <c r="B848" s="2"/>
      <c r="C848" s="2"/>
      <c r="E848" s="1"/>
    </row>
    <row r="849" spans="1:5" ht="12">
      <c r="A849" s="1"/>
      <c r="B849" s="2"/>
      <c r="C849" s="2"/>
      <c r="E849" s="1"/>
    </row>
    <row r="850" spans="1:5" ht="12">
      <c r="A850" s="1"/>
      <c r="B850" s="2"/>
      <c r="C850" s="2"/>
      <c r="E850" s="1"/>
    </row>
    <row r="851" spans="1:5" ht="12">
      <c r="A851" s="1"/>
      <c r="B851" s="2"/>
      <c r="C851" s="2"/>
      <c r="E851" s="1"/>
    </row>
    <row r="852" spans="1:5" ht="12">
      <c r="A852" s="1"/>
      <c r="B852" s="2"/>
      <c r="C852" s="2"/>
      <c r="E852" s="1"/>
    </row>
    <row r="853" spans="1:5" ht="12">
      <c r="A853" s="1"/>
      <c r="B853" s="2"/>
      <c r="C853" s="2"/>
      <c r="E853" s="1"/>
    </row>
    <row r="854" spans="1:5" ht="12">
      <c r="A854" s="1"/>
      <c r="B854" s="2"/>
      <c r="C854" s="2"/>
      <c r="E854" s="1"/>
    </row>
    <row r="855" spans="1:5" ht="12">
      <c r="A855" s="1"/>
      <c r="B855" s="2"/>
      <c r="C855" s="2"/>
      <c r="E855" s="1"/>
    </row>
    <row r="856" spans="1:5" ht="12">
      <c r="A856" s="1"/>
      <c r="B856" s="2"/>
      <c r="C856" s="2"/>
      <c r="E856" s="1"/>
    </row>
    <row r="857" spans="1:5" ht="12">
      <c r="A857" s="1"/>
      <c r="B857" s="2"/>
      <c r="C857" s="2"/>
      <c r="E857" s="1"/>
    </row>
    <row r="858" spans="1:5" ht="12">
      <c r="A858" s="1"/>
      <c r="B858" s="2"/>
      <c r="C858" s="2"/>
      <c r="E858" s="1"/>
    </row>
    <row r="859" spans="1:5" ht="12">
      <c r="A859" s="1"/>
      <c r="B859" s="2"/>
      <c r="C859" s="2"/>
      <c r="E859" s="1"/>
    </row>
    <row r="860" spans="1:5" ht="12">
      <c r="A860" s="1"/>
      <c r="B860" s="2"/>
      <c r="C860" s="2"/>
      <c r="E860" s="1"/>
    </row>
    <row r="861" spans="1:5" ht="12">
      <c r="A861" s="1"/>
      <c r="B861" s="2"/>
      <c r="C861" s="2"/>
      <c r="E861" s="1"/>
    </row>
    <row r="862" spans="1:5" ht="12">
      <c r="A862" s="1"/>
      <c r="B862" s="2"/>
      <c r="C862" s="2"/>
      <c r="E862" s="1"/>
    </row>
    <row r="863" spans="1:5" ht="12">
      <c r="A863" s="1"/>
      <c r="B863" s="2"/>
      <c r="C863" s="2"/>
      <c r="E863" s="1"/>
    </row>
    <row r="864" spans="1:5" ht="12">
      <c r="A864" s="1"/>
      <c r="B864" s="2"/>
      <c r="C864" s="2"/>
      <c r="E864" s="1"/>
    </row>
    <row r="865" spans="1:5" ht="12">
      <c r="A865" s="1"/>
      <c r="B865" s="2"/>
      <c r="C865" s="2"/>
      <c r="E865" s="1"/>
    </row>
    <row r="866" spans="1:5" ht="12">
      <c r="A866" s="1"/>
      <c r="B866" s="2"/>
      <c r="C866" s="2"/>
      <c r="E866" s="1"/>
    </row>
    <row r="867" spans="1:5" ht="12">
      <c r="A867" s="1"/>
      <c r="B867" s="2"/>
      <c r="C867" s="2"/>
      <c r="E867" s="1"/>
    </row>
    <row r="868" spans="1:5" ht="12">
      <c r="A868" s="1"/>
      <c r="B868" s="2"/>
      <c r="C868" s="2"/>
      <c r="E868" s="1"/>
    </row>
    <row r="869" spans="1:5" ht="12">
      <c r="A869" s="1"/>
      <c r="B869" s="2"/>
      <c r="C869" s="2"/>
      <c r="E869" s="1"/>
    </row>
    <row r="870" spans="1:5" ht="12">
      <c r="A870" s="1"/>
      <c r="B870" s="2"/>
      <c r="C870" s="2"/>
      <c r="E870" s="1"/>
    </row>
    <row r="871" spans="1:5" ht="12">
      <c r="A871" s="1"/>
      <c r="B871" s="2"/>
      <c r="C871" s="2"/>
      <c r="E871" s="1"/>
    </row>
    <row r="872" spans="1:5" ht="12">
      <c r="A872" s="1"/>
      <c r="B872" s="2"/>
      <c r="C872" s="2"/>
      <c r="E872" s="1"/>
    </row>
    <row r="873" spans="1:5" ht="12">
      <c r="A873" s="1"/>
      <c r="B873" s="2"/>
      <c r="C873" s="2"/>
      <c r="E873" s="1"/>
    </row>
    <row r="874" spans="1:5" ht="12">
      <c r="A874" s="1"/>
      <c r="B874" s="2"/>
      <c r="C874" s="2"/>
      <c r="E874" s="1"/>
    </row>
    <row r="875" spans="1:5" ht="12">
      <c r="A875" s="1"/>
      <c r="B875" s="2"/>
      <c r="C875" s="2"/>
      <c r="E875" s="1"/>
    </row>
    <row r="876" spans="1:5" ht="12">
      <c r="A876" s="1"/>
      <c r="B876" s="2"/>
      <c r="C876" s="2"/>
      <c r="E876" s="1"/>
    </row>
    <row r="877" spans="1:5" ht="12">
      <c r="A877" s="1"/>
      <c r="B877" s="2"/>
      <c r="C877" s="2"/>
      <c r="E877" s="1"/>
    </row>
    <row r="878" spans="1:5" ht="12">
      <c r="A878" s="1"/>
      <c r="B878" s="2"/>
      <c r="C878" s="2"/>
      <c r="E878" s="1"/>
    </row>
    <row r="879" spans="1:5" ht="12">
      <c r="A879" s="1"/>
      <c r="B879" s="2"/>
      <c r="C879" s="2"/>
      <c r="E879" s="1"/>
    </row>
    <row r="880" spans="1:5" ht="12">
      <c r="A880" s="1"/>
      <c r="B880" s="2"/>
      <c r="C880" s="2"/>
      <c r="E880" s="1"/>
    </row>
    <row r="881" spans="1:5" ht="12">
      <c r="A881" s="1"/>
      <c r="B881" s="2"/>
      <c r="C881" s="2"/>
      <c r="E881" s="1"/>
    </row>
    <row r="882" spans="1:5" ht="12">
      <c r="A882" s="1"/>
      <c r="B882" s="2"/>
      <c r="C882" s="2"/>
      <c r="E882" s="1"/>
    </row>
    <row r="883" spans="1:5" ht="12">
      <c r="A883" s="1"/>
      <c r="B883" s="2"/>
      <c r="C883" s="2"/>
      <c r="E883" s="1"/>
    </row>
    <row r="884" spans="1:5" ht="12">
      <c r="A884" s="1"/>
      <c r="B884" s="2"/>
      <c r="C884" s="2"/>
      <c r="E884" s="1"/>
    </row>
    <row r="885" spans="1:5" ht="12">
      <c r="A885" s="1"/>
      <c r="B885" s="2"/>
      <c r="C885" s="2"/>
      <c r="E885" s="1"/>
    </row>
    <row r="886" spans="1:5" ht="12">
      <c r="A886" s="1"/>
      <c r="B886" s="2"/>
      <c r="C886" s="2"/>
      <c r="E886" s="1"/>
    </row>
    <row r="887" spans="1:5" ht="12">
      <c r="A887" s="1"/>
      <c r="B887" s="2"/>
      <c r="C887" s="2"/>
      <c r="E887" s="1"/>
    </row>
    <row r="888" spans="1:5" ht="12">
      <c r="A888" s="1"/>
      <c r="B888" s="2"/>
      <c r="C888" s="2"/>
      <c r="E888" s="1"/>
    </row>
    <row r="889" spans="1:5" ht="12">
      <c r="A889" s="1"/>
      <c r="B889" s="2"/>
      <c r="C889" s="2"/>
      <c r="E889" s="1"/>
    </row>
    <row r="890" spans="1:5" ht="12">
      <c r="A890" s="1"/>
      <c r="B890" s="2"/>
      <c r="C890" s="2"/>
      <c r="E890" s="1"/>
    </row>
    <row r="891" spans="1:5" ht="12">
      <c r="A891" s="1"/>
      <c r="B891" s="2"/>
      <c r="C891" s="2"/>
      <c r="E891" s="1"/>
    </row>
    <row r="892" spans="1:5" ht="12">
      <c r="A892" s="1"/>
      <c r="B892" s="2"/>
      <c r="C892" s="2"/>
      <c r="E892" s="1"/>
    </row>
    <row r="893" spans="1:5" ht="12">
      <c r="A893" s="1"/>
      <c r="B893" s="2"/>
      <c r="C893" s="2"/>
      <c r="E893" s="1"/>
    </row>
    <row r="894" spans="1:5" ht="12">
      <c r="A894" s="1"/>
      <c r="B894" s="2"/>
      <c r="C894" s="2"/>
      <c r="E894" s="1"/>
    </row>
    <row r="895" spans="1:5" ht="12">
      <c r="A895" s="1"/>
      <c r="B895" s="2"/>
      <c r="C895" s="2"/>
      <c r="E895" s="1"/>
    </row>
    <row r="896" spans="1:5" ht="12">
      <c r="A896" s="1"/>
      <c r="B896" s="2"/>
      <c r="C896" s="2"/>
      <c r="E896" s="1"/>
    </row>
    <row r="897" spans="1:5" ht="12">
      <c r="A897" s="1"/>
      <c r="B897" s="2"/>
      <c r="C897" s="2"/>
      <c r="E897" s="1"/>
    </row>
    <row r="898" spans="1:5" ht="12">
      <c r="A898" s="1"/>
      <c r="B898" s="2"/>
      <c r="C898" s="2"/>
      <c r="E898" s="1"/>
    </row>
    <row r="899" spans="1:5" ht="12">
      <c r="A899" s="1"/>
      <c r="B899" s="2"/>
      <c r="C899" s="2"/>
      <c r="E899" s="1"/>
    </row>
    <row r="900" spans="1:5" ht="12">
      <c r="A900" s="1"/>
      <c r="B900" s="2"/>
      <c r="C900" s="2"/>
      <c r="E900" s="1"/>
    </row>
    <row r="901" spans="1:5" ht="12">
      <c r="A901" s="1"/>
      <c r="B901" s="2"/>
      <c r="C901" s="2"/>
      <c r="E901" s="1"/>
    </row>
    <row r="902" spans="1:5" ht="12">
      <c r="A902" s="1"/>
      <c r="B902" s="2"/>
      <c r="C902" s="2"/>
      <c r="E902" s="1"/>
    </row>
    <row r="903" spans="1:5" ht="12">
      <c r="A903" s="1"/>
      <c r="B903" s="2"/>
      <c r="C903" s="2"/>
      <c r="E903" s="1"/>
    </row>
    <row r="904" spans="1:5" ht="12">
      <c r="A904" s="1"/>
      <c r="B904" s="2"/>
      <c r="C904" s="2"/>
      <c r="E904" s="1"/>
    </row>
    <row r="905" spans="1:5" ht="12">
      <c r="A905" s="1"/>
      <c r="B905" s="2"/>
      <c r="C905" s="2"/>
      <c r="E905" s="1"/>
    </row>
    <row r="906" spans="1:5" ht="12">
      <c r="A906" s="1"/>
      <c r="B906" s="2"/>
      <c r="C906" s="2"/>
      <c r="E906" s="1"/>
    </row>
    <row r="907" spans="1:5" ht="12">
      <c r="A907" s="1"/>
      <c r="B907" s="2"/>
      <c r="C907" s="2"/>
      <c r="E907" s="1"/>
    </row>
    <row r="908" spans="1:5" ht="12">
      <c r="A908" s="1"/>
      <c r="B908" s="2"/>
      <c r="C908" s="2"/>
      <c r="E908" s="1"/>
    </row>
    <row r="909" spans="1:5" ht="12">
      <c r="A909" s="1"/>
      <c r="B909" s="2"/>
      <c r="C909" s="2"/>
      <c r="E909" s="1"/>
    </row>
    <row r="910" spans="1:5" ht="12">
      <c r="A910" s="1"/>
      <c r="B910" s="2"/>
      <c r="C910" s="2"/>
      <c r="E910" s="1"/>
    </row>
    <row r="911" spans="1:5" ht="12">
      <c r="A911" s="1"/>
      <c r="B911" s="2"/>
      <c r="C911" s="2"/>
      <c r="E911" s="1"/>
    </row>
    <row r="912" spans="1:5" ht="12">
      <c r="A912" s="1"/>
      <c r="B912" s="2"/>
      <c r="C912" s="2"/>
      <c r="E912" s="1"/>
    </row>
    <row r="913" spans="1:5" ht="12">
      <c r="A913" s="1"/>
      <c r="B913" s="2"/>
      <c r="C913" s="2"/>
      <c r="E913" s="1"/>
    </row>
    <row r="914" spans="1:5" ht="12">
      <c r="A914" s="1"/>
      <c r="B914" s="2"/>
      <c r="C914" s="2"/>
      <c r="E914" s="1"/>
    </row>
    <row r="915" spans="1:5" ht="12">
      <c r="A915" s="1"/>
      <c r="B915" s="2"/>
      <c r="C915" s="2"/>
      <c r="E915" s="1"/>
    </row>
    <row r="916" spans="1:5" ht="12">
      <c r="A916" s="1"/>
      <c r="B916" s="2"/>
      <c r="C916" s="2"/>
      <c r="E916" s="1"/>
    </row>
    <row r="917" spans="1:5" ht="12">
      <c r="A917" s="1"/>
      <c r="B917" s="2"/>
      <c r="C917" s="2"/>
      <c r="E917" s="1"/>
    </row>
    <row r="918" spans="1:5" ht="12">
      <c r="A918" s="1"/>
      <c r="B918" s="2"/>
      <c r="C918" s="2"/>
      <c r="E918" s="1"/>
    </row>
    <row r="919" spans="1:5" ht="12">
      <c r="A919" s="1"/>
      <c r="B919" s="2"/>
      <c r="C919" s="2"/>
      <c r="E919" s="1"/>
    </row>
    <row r="920" spans="1:5" ht="12">
      <c r="A920" s="1"/>
      <c r="B920" s="2"/>
      <c r="C920" s="2"/>
      <c r="E920" s="1"/>
    </row>
    <row r="921" spans="1:5" ht="12">
      <c r="A921" s="1"/>
      <c r="B921" s="2"/>
      <c r="C921" s="2"/>
      <c r="E921" s="1"/>
    </row>
    <row r="922" spans="1:5" ht="12">
      <c r="A922" s="1"/>
      <c r="B922" s="2"/>
      <c r="C922" s="2"/>
      <c r="E922" s="1"/>
    </row>
    <row r="923" spans="1:5" ht="12">
      <c r="A923" s="1"/>
      <c r="B923" s="2"/>
      <c r="C923" s="2"/>
      <c r="E923" s="1"/>
    </row>
    <row r="924" spans="1:5" ht="12">
      <c r="A924" s="1"/>
      <c r="B924" s="2"/>
      <c r="C924" s="2"/>
      <c r="E924" s="1"/>
    </row>
    <row r="925" spans="1:5" ht="12">
      <c r="A925" s="1"/>
      <c r="B925" s="2"/>
      <c r="C925" s="2"/>
      <c r="E925" s="1"/>
    </row>
    <row r="926" spans="1:5" ht="12">
      <c r="A926" s="1"/>
      <c r="B926" s="2"/>
      <c r="C926" s="2"/>
      <c r="E926" s="1"/>
    </row>
    <row r="927" spans="1:5" ht="12">
      <c r="A927" s="1"/>
      <c r="B927" s="2"/>
      <c r="C927" s="2"/>
      <c r="E927" s="1"/>
    </row>
    <row r="928" spans="1:5" ht="12">
      <c r="A928" s="1"/>
      <c r="B928" s="2"/>
      <c r="C928" s="2"/>
      <c r="E928" s="1"/>
    </row>
    <row r="929" spans="1:5" ht="12">
      <c r="A929" s="1"/>
      <c r="B929" s="2"/>
      <c r="C929" s="2"/>
      <c r="E929" s="1"/>
    </row>
    <row r="930" spans="1:5" ht="12">
      <c r="A930" s="1"/>
      <c r="B930" s="2"/>
      <c r="C930" s="2"/>
      <c r="E930" s="1"/>
    </row>
    <row r="931" spans="1:5" ht="12">
      <c r="A931" s="1"/>
      <c r="B931" s="2"/>
      <c r="C931" s="2"/>
      <c r="E931" s="1"/>
    </row>
    <row r="932" spans="1:5" ht="12">
      <c r="A932" s="1"/>
      <c r="B932" s="2"/>
      <c r="C932" s="2"/>
      <c r="E932" s="1"/>
    </row>
    <row r="933" spans="1:5" ht="12">
      <c r="A933" s="1"/>
      <c r="B933" s="2"/>
      <c r="C933" s="2"/>
      <c r="E933" s="1"/>
    </row>
    <row r="934" spans="1:5" ht="12">
      <c r="A934" s="1"/>
      <c r="B934" s="2"/>
      <c r="C934" s="2"/>
      <c r="E934" s="1"/>
    </row>
    <row r="935" spans="1:5" ht="12">
      <c r="A935" s="1"/>
      <c r="B935" s="2"/>
      <c r="C935" s="2"/>
      <c r="E935" s="1"/>
    </row>
    <row r="936" spans="1:5" ht="12">
      <c r="A936" s="1"/>
      <c r="B936" s="2"/>
      <c r="C936" s="2"/>
      <c r="E936" s="1"/>
    </row>
    <row r="937" spans="1:5" ht="12">
      <c r="A937" s="1"/>
      <c r="B937" s="2"/>
      <c r="C937" s="2"/>
      <c r="E937" s="1"/>
    </row>
    <row r="938" spans="1:5" ht="12">
      <c r="A938" s="1"/>
      <c r="B938" s="2"/>
      <c r="C938" s="2"/>
      <c r="E938" s="1"/>
    </row>
    <row r="939" spans="1:5" ht="12">
      <c r="A939" s="1"/>
      <c r="B939" s="2"/>
      <c r="C939" s="2"/>
      <c r="E939" s="1"/>
    </row>
    <row r="940" spans="1:5" ht="12">
      <c r="A940" s="1"/>
      <c r="B940" s="2"/>
      <c r="C940" s="2"/>
      <c r="E940" s="1"/>
    </row>
    <row r="941" spans="1:5" ht="12">
      <c r="A941" s="1"/>
      <c r="B941" s="2"/>
      <c r="C941" s="2"/>
      <c r="E941" s="1"/>
    </row>
    <row r="942" spans="1:5" ht="12">
      <c r="A942" s="1"/>
      <c r="B942" s="2"/>
      <c r="C942" s="2"/>
      <c r="E942" s="1"/>
    </row>
    <row r="943" spans="1:5" ht="12">
      <c r="A943" s="1"/>
      <c r="B943" s="2"/>
      <c r="C943" s="2"/>
      <c r="E943" s="1"/>
    </row>
    <row r="944" spans="1:5" ht="12">
      <c r="A944" s="1"/>
      <c r="B944" s="2"/>
      <c r="C944" s="2"/>
      <c r="E944" s="1"/>
    </row>
    <row r="945" spans="1:5" ht="12">
      <c r="A945" s="1"/>
      <c r="B945" s="2"/>
      <c r="C945" s="2"/>
      <c r="E945" s="1"/>
    </row>
    <row r="946" spans="1:5" ht="12">
      <c r="A946" s="1"/>
      <c r="B946" s="2"/>
      <c r="C946" s="2"/>
      <c r="E946" s="1"/>
    </row>
    <row r="947" spans="1:5" ht="12">
      <c r="A947" s="1"/>
      <c r="B947" s="2"/>
      <c r="C947" s="2"/>
      <c r="E947" s="1"/>
    </row>
    <row r="948" spans="1:5" ht="12">
      <c r="A948" s="1"/>
      <c r="B948" s="2"/>
      <c r="C948" s="2"/>
      <c r="E948" s="1"/>
    </row>
    <row r="949" spans="1:5" ht="12">
      <c r="A949" s="1"/>
      <c r="B949" s="2"/>
      <c r="C949" s="2"/>
      <c r="E949" s="1"/>
    </row>
    <row r="950" spans="1:5" ht="12">
      <c r="A950" s="1"/>
      <c r="B950" s="2"/>
      <c r="C950" s="2"/>
      <c r="E950" s="1"/>
    </row>
    <row r="951" spans="1:5" ht="12">
      <c r="A951" s="1"/>
      <c r="B951" s="2"/>
      <c r="C951" s="2"/>
      <c r="E951" s="1"/>
    </row>
    <row r="952" spans="1:5" ht="12">
      <c r="A952" s="1"/>
      <c r="B952" s="2"/>
      <c r="C952" s="2"/>
      <c r="E952" s="1"/>
    </row>
    <row r="953" spans="1:5" ht="12">
      <c r="A953" s="1"/>
      <c r="B953" s="2"/>
      <c r="C953" s="2"/>
      <c r="E953" s="1"/>
    </row>
    <row r="954" spans="1:5" ht="12">
      <c r="A954" s="1"/>
      <c r="B954" s="2"/>
      <c r="C954" s="2"/>
      <c r="E954" s="1"/>
    </row>
    <row r="955" spans="1:5" ht="12">
      <c r="A955" s="1"/>
      <c r="B955" s="2"/>
      <c r="C955" s="2"/>
      <c r="E955" s="1"/>
    </row>
    <row r="956" spans="1:5" ht="12">
      <c r="A956" s="1"/>
      <c r="B956" s="2"/>
      <c r="C956" s="2"/>
      <c r="E956" s="1"/>
    </row>
    <row r="957" spans="1:5" ht="12">
      <c r="A957" s="1"/>
      <c r="B957" s="2"/>
      <c r="C957" s="2"/>
      <c r="E957" s="1"/>
    </row>
    <row r="958" spans="1:5" ht="12">
      <c r="A958" s="1"/>
      <c r="B958" s="2"/>
      <c r="C958" s="2"/>
      <c r="E958" s="1"/>
    </row>
    <row r="959" spans="1:5" ht="12">
      <c r="A959" s="1"/>
      <c r="B959" s="2"/>
      <c r="C959" s="2"/>
      <c r="E959" s="1"/>
    </row>
    <row r="960" spans="1:5" ht="12">
      <c r="A960" s="1"/>
      <c r="B960" s="2"/>
      <c r="C960" s="2"/>
      <c r="E960" s="1"/>
    </row>
    <row r="961" spans="1:5" ht="12">
      <c r="A961" s="1"/>
      <c r="B961" s="2"/>
      <c r="C961" s="2"/>
      <c r="E961" s="1"/>
    </row>
    <row r="962" spans="1:5" ht="12">
      <c r="A962" s="1"/>
      <c r="B962" s="2"/>
      <c r="C962" s="2"/>
      <c r="E962" s="1"/>
    </row>
    <row r="963" spans="1:5" ht="12">
      <c r="A963" s="1"/>
      <c r="B963" s="2"/>
      <c r="C963" s="2"/>
      <c r="E963" s="1"/>
    </row>
    <row r="964" spans="1:5" ht="12">
      <c r="A964" s="1"/>
      <c r="B964" s="2"/>
      <c r="C964" s="2"/>
      <c r="E964" s="1"/>
    </row>
    <row r="965" spans="1:5" ht="12">
      <c r="A965" s="1"/>
      <c r="B965" s="2"/>
      <c r="C965" s="2"/>
      <c r="E965" s="1"/>
    </row>
    <row r="966" spans="1:5" ht="12">
      <c r="A966" s="1"/>
      <c r="B966" s="2"/>
      <c r="C966" s="2"/>
      <c r="E966" s="1"/>
    </row>
    <row r="967" spans="1:5" ht="12">
      <c r="A967" s="1"/>
      <c r="B967" s="2"/>
      <c r="C967" s="2"/>
      <c r="E967" s="1"/>
    </row>
    <row r="968" spans="1:5" ht="12">
      <c r="A968" s="1"/>
      <c r="B968" s="2"/>
      <c r="C968" s="2"/>
      <c r="E968" s="1"/>
    </row>
    <row r="969" spans="1:5" ht="12">
      <c r="A969" s="1"/>
      <c r="B969" s="2"/>
      <c r="C969" s="2"/>
      <c r="E969" s="1"/>
    </row>
    <row r="970" spans="1:5" ht="12">
      <c r="A970" s="1"/>
      <c r="B970" s="2"/>
      <c r="C970" s="2"/>
      <c r="E970" s="1"/>
    </row>
    <row r="971" spans="1:5" ht="12">
      <c r="A971" s="1"/>
      <c r="B971" s="2"/>
      <c r="C971" s="2"/>
      <c r="E971" s="1"/>
    </row>
    <row r="972" spans="1:5" ht="12">
      <c r="A972" s="1"/>
      <c r="B972" s="2"/>
      <c r="C972" s="2"/>
      <c r="E972" s="1"/>
    </row>
    <row r="973" spans="1:5" ht="12">
      <c r="A973" s="1"/>
      <c r="B973" s="2"/>
      <c r="C973" s="2"/>
      <c r="E973" s="1"/>
    </row>
    <row r="974" spans="1:5" ht="12">
      <c r="A974" s="1"/>
      <c r="B974" s="2"/>
      <c r="C974" s="2"/>
      <c r="E974" s="1"/>
    </row>
    <row r="975" spans="1:5" ht="12">
      <c r="A975" s="1"/>
      <c r="B975" s="2"/>
      <c r="C975" s="2"/>
      <c r="E975" s="1"/>
    </row>
    <row r="976" spans="1:5" ht="12">
      <c r="A976" s="1"/>
      <c r="B976" s="2"/>
      <c r="C976" s="2"/>
      <c r="E976" s="1"/>
    </row>
    <row r="977" spans="1:5" ht="12">
      <c r="A977" s="1"/>
      <c r="B977" s="2"/>
      <c r="C977" s="2"/>
      <c r="E977" s="1"/>
    </row>
    <row r="978" spans="1:5" ht="12">
      <c r="A978" s="1"/>
      <c r="B978" s="2"/>
      <c r="C978" s="2"/>
      <c r="E978" s="1"/>
    </row>
    <row r="979" spans="1:5" ht="12">
      <c r="A979" s="1"/>
      <c r="B979" s="2"/>
      <c r="C979" s="2"/>
      <c r="E979" s="1"/>
    </row>
    <row r="980" spans="1:5" ht="12">
      <c r="A980" s="1"/>
      <c r="B980" s="2"/>
      <c r="C980" s="2"/>
      <c r="E980" s="1"/>
    </row>
    <row r="981" spans="1:5" ht="12">
      <c r="A981" s="1"/>
      <c r="B981" s="2"/>
      <c r="C981" s="2"/>
      <c r="E981" s="1"/>
    </row>
    <row r="982" spans="1:5" ht="12">
      <c r="A982" s="1"/>
      <c r="B982" s="2"/>
      <c r="C982" s="2"/>
      <c r="E982" s="1"/>
    </row>
    <row r="983" spans="1:5" ht="12">
      <c r="A983" s="1"/>
      <c r="B983" s="2"/>
      <c r="C983" s="2"/>
      <c r="E983" s="1"/>
    </row>
    <row r="984" spans="1:5" ht="12">
      <c r="A984" s="1"/>
      <c r="B984" s="2"/>
      <c r="C984" s="2"/>
      <c r="E984" s="1"/>
    </row>
    <row r="985" spans="1:5" ht="12">
      <c r="A985" s="1"/>
      <c r="B985" s="2"/>
      <c r="C985" s="2"/>
      <c r="E985" s="1"/>
    </row>
    <row r="986" spans="1:5" ht="12">
      <c r="A986" s="1"/>
      <c r="B986" s="2"/>
      <c r="C986" s="2"/>
      <c r="E986" s="1"/>
    </row>
    <row r="987" spans="1:5" ht="12">
      <c r="A987" s="1"/>
      <c r="B987" s="2"/>
      <c r="C987" s="2"/>
      <c r="E987" s="1"/>
    </row>
    <row r="988" spans="1:5" ht="12">
      <c r="A988" s="1"/>
      <c r="B988" s="2"/>
      <c r="C988" s="2"/>
      <c r="E988" s="1"/>
    </row>
    <row r="989" spans="1:5" ht="12">
      <c r="A989" s="1"/>
      <c r="B989" s="2"/>
      <c r="C989" s="2"/>
      <c r="E989" s="1"/>
    </row>
    <row r="990" spans="1:5" ht="12">
      <c r="A990" s="1"/>
      <c r="B990" s="2"/>
      <c r="C990" s="2"/>
      <c r="E990" s="1"/>
    </row>
    <row r="991" spans="1:5" ht="12">
      <c r="A991" s="1"/>
      <c r="B991" s="2"/>
      <c r="C991" s="2"/>
      <c r="E991" s="1"/>
    </row>
    <row r="992" spans="1:5" ht="12">
      <c r="A992" s="1"/>
      <c r="B992" s="2"/>
      <c r="C992" s="2"/>
      <c r="E992" s="1"/>
    </row>
    <row r="993" spans="1:5" ht="12">
      <c r="A993" s="1"/>
      <c r="B993" s="2"/>
      <c r="C993" s="2"/>
      <c r="E993" s="1"/>
    </row>
    <row r="994" spans="1:5" ht="12">
      <c r="A994" s="1"/>
      <c r="B994" s="2"/>
      <c r="C994" s="2"/>
      <c r="E994" s="1"/>
    </row>
    <row r="995" spans="1:5" ht="12">
      <c r="A995" s="1"/>
      <c r="B995" s="2"/>
      <c r="C995" s="2"/>
      <c r="E995" s="1"/>
    </row>
    <row r="996" spans="1:5" ht="12">
      <c r="A996" s="1"/>
      <c r="B996" s="2"/>
      <c r="C996" s="2"/>
      <c r="E996" s="1"/>
    </row>
    <row r="997" spans="1:5" ht="12">
      <c r="A997" s="1"/>
      <c r="B997" s="2"/>
      <c r="C997" s="2"/>
      <c r="E997" s="1"/>
    </row>
    <row r="998" spans="1:5" ht="12">
      <c r="A998" s="1"/>
      <c r="B998" s="2"/>
      <c r="C998" s="2"/>
      <c r="E998" s="1"/>
    </row>
    <row r="999" spans="1:5" ht="12">
      <c r="A999" s="1"/>
      <c r="B999" s="2"/>
      <c r="C999" s="2"/>
      <c r="E999" s="1"/>
    </row>
    <row r="1000" spans="1:5" ht="12">
      <c r="A1000" s="1"/>
      <c r="B1000" s="2"/>
      <c r="C1000" s="2"/>
      <c r="E1000" s="1"/>
    </row>
    <row r="1001" spans="1:5" ht="12">
      <c r="A1001" s="1"/>
      <c r="B1001" s="2"/>
      <c r="C1001" s="2"/>
      <c r="E1001" s="1"/>
    </row>
    <row r="1002" spans="1:5" ht="12">
      <c r="A1002" s="1"/>
      <c r="B1002" s="2"/>
      <c r="C1002" s="2"/>
      <c r="E1002" s="1"/>
    </row>
    <row r="1003" spans="1:5" ht="12">
      <c r="A1003" s="1"/>
      <c r="B1003" s="2"/>
      <c r="C1003" s="2"/>
      <c r="E1003" s="1"/>
    </row>
    <row r="1004" spans="1:5" ht="12">
      <c r="A1004" s="1"/>
      <c r="B1004" s="2"/>
      <c r="C1004" s="2"/>
      <c r="E1004" s="1"/>
    </row>
    <row r="1005" spans="1:5" ht="12">
      <c r="A1005" s="1"/>
      <c r="B1005" s="2"/>
      <c r="C1005" s="2"/>
      <c r="E1005" s="1"/>
    </row>
    <row r="1006" spans="1:5" ht="12">
      <c r="A1006" s="1"/>
      <c r="B1006" s="2"/>
      <c r="C1006" s="2"/>
      <c r="E1006" s="1"/>
    </row>
    <row r="1007" spans="1:5" ht="12">
      <c r="A1007" s="1"/>
      <c r="B1007" s="2"/>
      <c r="C1007" s="2"/>
      <c r="E1007" s="1"/>
    </row>
    <row r="1008" spans="1:5" ht="12">
      <c r="A1008" s="1"/>
      <c r="B1008" s="2"/>
      <c r="C1008" s="2"/>
      <c r="E1008" s="1"/>
    </row>
    <row r="1009" spans="1:5" ht="12">
      <c r="A1009" s="1"/>
      <c r="B1009" s="2"/>
      <c r="C1009" s="2"/>
      <c r="E1009" s="1"/>
    </row>
    <row r="1010" spans="1:5" ht="12">
      <c r="A1010" s="1"/>
      <c r="B1010" s="2"/>
      <c r="C1010" s="2"/>
      <c r="E1010" s="1"/>
    </row>
    <row r="1011" spans="1:5" ht="12">
      <c r="A1011" s="1"/>
      <c r="B1011" s="2"/>
      <c r="C1011" s="2"/>
      <c r="E1011" s="1"/>
    </row>
    <row r="1012" spans="1:5" ht="12">
      <c r="A1012" s="1"/>
      <c r="B1012" s="2"/>
      <c r="C1012" s="2"/>
      <c r="E1012" s="1"/>
    </row>
    <row r="1013" spans="1:5" ht="12">
      <c r="A1013" s="1"/>
      <c r="B1013" s="2"/>
      <c r="C1013" s="2"/>
      <c r="E1013" s="1"/>
    </row>
    <row r="1014" spans="1:5" ht="12">
      <c r="A1014" s="1"/>
      <c r="B1014" s="2"/>
      <c r="C1014" s="2"/>
      <c r="E1014" s="1"/>
    </row>
    <row r="1015" spans="1:5" ht="12">
      <c r="A1015" s="1"/>
      <c r="B1015" s="2"/>
      <c r="C1015" s="2"/>
      <c r="E1015" s="1"/>
    </row>
    <row r="1016" spans="1:5" ht="12">
      <c r="A1016" s="1"/>
      <c r="B1016" s="2"/>
      <c r="C1016" s="2"/>
      <c r="E1016" s="1"/>
    </row>
    <row r="1017" spans="1:5" ht="12">
      <c r="A1017" s="1"/>
      <c r="B1017" s="2"/>
      <c r="C1017" s="2"/>
      <c r="E1017" s="1"/>
    </row>
    <row r="1018" spans="1:5" ht="12">
      <c r="A1018" s="1"/>
      <c r="B1018" s="2"/>
      <c r="C1018" s="2"/>
      <c r="E1018" s="1"/>
    </row>
    <row r="1019" spans="1:5" ht="12">
      <c r="A1019" s="1"/>
      <c r="B1019" s="2"/>
      <c r="C1019" s="2"/>
      <c r="E1019" s="1"/>
    </row>
    <row r="1020" spans="1:5" ht="12">
      <c r="A1020" s="1"/>
      <c r="B1020" s="2"/>
      <c r="C1020" s="2"/>
      <c r="E1020" s="1"/>
    </row>
    <row r="1021" spans="1:5" ht="12">
      <c r="A1021" s="1"/>
      <c r="B1021" s="2"/>
      <c r="C1021" s="2"/>
      <c r="E1021" s="1"/>
    </row>
    <row r="1022" spans="1:5" ht="12">
      <c r="A1022" s="1"/>
      <c r="B1022" s="2"/>
      <c r="C1022" s="2"/>
      <c r="E1022" s="1"/>
    </row>
    <row r="1023" spans="1:5" ht="12">
      <c r="A1023" s="1"/>
      <c r="B1023" s="2"/>
      <c r="C1023" s="2"/>
      <c r="E1023" s="1"/>
    </row>
    <row r="1024" spans="1:5" ht="12">
      <c r="A1024" s="1"/>
      <c r="B1024" s="2"/>
      <c r="C1024" s="2"/>
      <c r="E1024" s="1"/>
    </row>
    <row r="1025" spans="1:5" ht="12">
      <c r="A1025" s="1"/>
      <c r="B1025" s="2"/>
      <c r="C1025" s="2"/>
      <c r="E1025" s="1"/>
    </row>
  </sheetData>
  <sheetProtection password="CC1D" sheet="1" formatCells="0" formatColumns="0" formatRows="0" insertColumns="0" insertRows="0" insertHyperlinks="0" deleteColumns="0" deleteRows="0" sort="0" pivotTables="0"/>
  <autoFilter ref="A8:G779"/>
  <mergeCells count="5">
    <mergeCell ref="A6:G6"/>
    <mergeCell ref="A2:D2"/>
    <mergeCell ref="A5:G5"/>
    <mergeCell ref="A781:G781"/>
    <mergeCell ref="A779:F779"/>
  </mergeCells>
  <dataValidations count="1">
    <dataValidation type="textLength" allowBlank="1" showInputMessage="1" showErrorMessage="1" sqref="C332:C372 C10:C20 C23:C32 C35:C41 C44:C54 C57:C79 C82:C108 C111:C145 B184:B237 C149:C239 C297:C329 C375:C420">
      <formula1>0</formula1>
      <formula2>40</formula2>
    </dataValidation>
  </dataValidations>
  <printOptions/>
  <pageMargins left="1.220472440944882" right="0.1968503937007874" top="0.8661417322834646" bottom="0.6299212598425197" header="0.15748031496062992" footer="0.15748031496062992"/>
  <pageSetup fitToHeight="16" horizontalDpi="600" verticalDpi="600" orientation="landscape" paperSize="9" scale="85" r:id="rId1"/>
  <headerFooter alignWithMargins="0">
    <oddFooter>&amp;CСтр. &amp;P от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Kostadinov Nikolay</dc:creator>
  <cp:keywords/>
  <dc:description/>
  <cp:lastModifiedBy>Margenova Elena</cp:lastModifiedBy>
  <cp:lastPrinted>2019-07-17T11:12:39Z</cp:lastPrinted>
  <dcterms:created xsi:type="dcterms:W3CDTF">1996-10-14T23:33:28Z</dcterms:created>
  <dcterms:modified xsi:type="dcterms:W3CDTF">2019-10-02T08:37:53Z</dcterms:modified>
  <cp:category/>
  <cp:version/>
  <cp:contentType/>
  <cp:contentStatus/>
</cp:coreProperties>
</file>