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20" windowHeight="118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21" i="1" l="1"/>
  <c r="I46" i="1" l="1"/>
  <c r="I151" i="1"/>
  <c r="I150" i="1"/>
  <c r="I144" i="1"/>
  <c r="I143" i="1"/>
  <c r="I145" i="1"/>
  <c r="I148" i="1"/>
  <c r="I154" i="1"/>
  <c r="I153" i="1"/>
  <c r="I152" i="1"/>
  <c r="I149" i="1"/>
  <c r="I142" i="1"/>
  <c r="I147" i="1"/>
  <c r="I146" i="1"/>
  <c r="I141" i="1"/>
  <c r="I136" i="1"/>
  <c r="I97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4" i="1"/>
  <c r="I65" i="1"/>
  <c r="I67" i="1"/>
  <c r="I68" i="1"/>
  <c r="I70" i="1"/>
  <c r="I71" i="1"/>
  <c r="I72" i="1"/>
  <c r="I74" i="1"/>
  <c r="I75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6" i="1"/>
  <c r="I127" i="1"/>
  <c r="I129" i="1"/>
  <c r="I130" i="1"/>
  <c r="I132" i="1"/>
  <c r="I134" i="1"/>
  <c r="I138" i="1"/>
  <c r="I156" i="1"/>
  <c r="I157" i="1"/>
  <c r="I158" i="1" l="1"/>
</calcChain>
</file>

<file path=xl/sharedStrings.xml><?xml version="1.0" encoding="utf-8"?>
<sst xmlns="http://schemas.openxmlformats.org/spreadsheetml/2006/main" count="542" uniqueCount="281">
  <si>
    <t>Методика за определяне на комплексна оценка на офертите</t>
  </si>
  <si>
    <t>Настоящата Методика съдържа точни указания за определяне на комплексната оценка на всяка оферта  за поръчката, показателите и относителната им тежест за определяне на комплексната оценка.</t>
  </si>
  <si>
    <t>Указания за определяне на комплексната оценка на оферта.</t>
  </si>
  <si>
    <t>Оценката се извършва по посочените показатели и съответните им относителни тежести по следната формула:</t>
  </si>
  <si>
    <t>Количество</t>
  </si>
  <si>
    <t>1.</t>
  </si>
  <si>
    <t>2.</t>
  </si>
  <si>
    <t xml:space="preserve"> ≤ 8mm</t>
  </si>
  <si>
    <t xml:space="preserve"> ≥ 8mm</t>
  </si>
  <si>
    <t>3.</t>
  </si>
  <si>
    <t>над 14mm</t>
  </si>
  <si>
    <r>
      <t xml:space="preserve">до </t>
    </r>
    <r>
      <rPr>
        <sz val="10"/>
        <color theme="1"/>
        <rFont val="Arial"/>
        <family val="2"/>
        <charset val="204"/>
      </rPr>
      <t>ᴓ90 с две експонации</t>
    </r>
  </si>
  <si>
    <t xml:space="preserve">1. </t>
  </si>
  <si>
    <t>за 1 линеен метър</t>
  </si>
  <si>
    <t>за 1 точка</t>
  </si>
  <si>
    <t>1.1</t>
  </si>
  <si>
    <t xml:space="preserve">за  m² </t>
  </si>
  <si>
    <t>Контрол с проникващи течности</t>
  </si>
  <si>
    <t>Магнитно-прахов контрол</t>
  </si>
  <si>
    <r>
      <rPr>
        <b/>
        <sz val="10"/>
        <color theme="1"/>
        <rFont val="Arial"/>
        <family val="2"/>
        <charset val="204"/>
      </rPr>
      <t>Наименование на поръчката:</t>
    </r>
    <r>
      <rPr>
        <sz val="10"/>
        <color theme="1"/>
        <rFont val="Arial"/>
        <family val="2"/>
        <charset val="204"/>
      </rPr>
      <t xml:space="preserve">  Извършване на безразрушителен контрол.</t>
    </r>
  </si>
  <si>
    <r>
      <rPr>
        <b/>
        <sz val="10"/>
        <color theme="1"/>
        <rFont val="Arial"/>
        <family val="2"/>
        <charset val="204"/>
      </rPr>
      <t>n</t>
    </r>
    <r>
      <rPr>
        <sz val="10"/>
        <color theme="1"/>
        <rFont val="Arial"/>
        <family val="2"/>
        <charset val="204"/>
      </rPr>
      <t xml:space="preserve"> – общ брой на показателите</t>
    </r>
  </si>
  <si>
    <r>
      <rPr>
        <b/>
        <sz val="10"/>
        <color theme="1"/>
        <rFont val="Arial"/>
        <family val="2"/>
        <charset val="204"/>
      </rPr>
      <t>Pi min</t>
    </r>
    <r>
      <rPr>
        <sz val="10"/>
        <color theme="1"/>
        <rFont val="Arial"/>
        <family val="2"/>
        <charset val="204"/>
      </rPr>
      <t xml:space="preserve"> – минимално предложение по i – тия показател </t>
    </r>
  </si>
  <si>
    <r>
      <rPr>
        <b/>
        <sz val="10"/>
        <color theme="1"/>
        <rFont val="Arial"/>
        <family val="2"/>
        <charset val="204"/>
      </rPr>
      <t xml:space="preserve">Wi </t>
    </r>
    <r>
      <rPr>
        <sz val="10"/>
        <color theme="1"/>
        <rFont val="Arial"/>
        <family val="2"/>
        <charset val="204"/>
      </rPr>
      <t>– тежест на съответния показател</t>
    </r>
  </si>
  <si>
    <r>
      <rPr>
        <b/>
        <sz val="10"/>
        <color theme="1"/>
        <rFont val="Arial"/>
        <family val="2"/>
        <charset val="204"/>
      </rPr>
      <t>Pi</t>
    </r>
    <r>
      <rPr>
        <sz val="10"/>
        <color theme="1"/>
        <rFont val="Arial"/>
        <family val="2"/>
        <charset val="204"/>
      </rPr>
      <t xml:space="preserve"> - предложение на съответния Участник по i – тия показател ( за показатели Р1до Р21)</t>
    </r>
  </si>
  <si>
    <t>Мярка</t>
  </si>
  <si>
    <t>Ед. цена
лева, без вкл. ДДС</t>
  </si>
  <si>
    <t>Стойност
лева, без вкл. ДДС</t>
  </si>
  <si>
    <t>Радиографичен контрол БДС EN ISO 17636-1:2013</t>
  </si>
  <si>
    <t>за 1 линеен метър, m</t>
  </si>
  <si>
    <t>за 1 линеен метър,m</t>
  </si>
  <si>
    <t>за квадратен метър, m²</t>
  </si>
  <si>
    <t>Магнитно-прахов контрол БДС EN ISO 9934</t>
  </si>
  <si>
    <t>Контрол с проникващи течности БДС EN ISO 3452</t>
  </si>
  <si>
    <t xml:space="preserve"> ≤ 8mm дебелина на тръбата, бр</t>
  </si>
  <si>
    <t>ф139,7 (133)</t>
  </si>
  <si>
    <t>ф168,3 (159)</t>
  </si>
  <si>
    <t>ф114,3 (108)</t>
  </si>
  <si>
    <t>ф219,1</t>
  </si>
  <si>
    <t>ф273,1</t>
  </si>
  <si>
    <t>ф323,9 (325)</t>
  </si>
  <si>
    <t>ф355,6</t>
  </si>
  <si>
    <t>ф406,4</t>
  </si>
  <si>
    <t>ф508,1</t>
  </si>
  <si>
    <t>ф610,0</t>
  </si>
  <si>
    <t>ф711,0</t>
  </si>
  <si>
    <t>ф813,0</t>
  </si>
  <si>
    <t>ф920,0</t>
  </si>
  <si>
    <t>ф1020,0</t>
  </si>
  <si>
    <t>бр.</t>
  </si>
  <si>
    <t xml:space="preserve"> ≥ 8 мм дебелина на тръбата, бр</t>
  </si>
  <si>
    <t>На основен метал /контрол за разслойБДС EN ISO 10160:2001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</si>
  <si>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</si>
  <si>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</si>
  <si>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</si>
  <si>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</si>
  <si>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</si>
  <si>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</si>
  <si>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</si>
  <si>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</si>
  <si>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</si>
  <si>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</si>
  <si>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</si>
  <si>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</si>
  <si>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</si>
  <si>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</si>
  <si>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</si>
  <si>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</si>
  <si>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</si>
  <si>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</si>
  <si>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</si>
  <si>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</si>
  <si>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</si>
  <si>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</si>
  <si>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</si>
  <si>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</si>
  <si>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</si>
  <si>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</si>
  <si>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</si>
  <si>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</si>
  <si>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3</t>
  </si>
  <si>
    <t>4</t>
  </si>
  <si>
    <t>6.2</t>
  </si>
  <si>
    <t>6.1</t>
  </si>
  <si>
    <t>1.15</t>
  </si>
  <si>
    <t>Вакуум контрол</t>
  </si>
  <si>
    <r>
      <t xml:space="preserve">до </t>
    </r>
    <r>
      <rPr>
        <sz val="10"/>
        <color theme="1"/>
        <rFont val="Arial"/>
        <family val="2"/>
        <charset val="204"/>
      </rPr>
      <t>ᴓ90 с три експонации</t>
    </r>
  </si>
  <si>
    <t>до ᴓ90 с три експонации</t>
  </si>
  <si>
    <t>до ᴓ90 стри експонации</t>
  </si>
  <si>
    <t>7.1</t>
  </si>
  <si>
    <t>7.2</t>
  </si>
  <si>
    <t xml:space="preserve">Контрол на опън </t>
  </si>
  <si>
    <t xml:space="preserve">БДС EN ISO 6892-1;
БДС EN ISO 6892-2;
БДС EN ISO 4136.
БДС EN 10164
</t>
  </si>
  <si>
    <t xml:space="preserve">• якост на опън
• граница на провлачане
• относително удължение
• относително свиване
За ОМ и ЗС
</t>
  </si>
  <si>
    <t>За 1 пробно тяло</t>
  </si>
  <si>
    <t xml:space="preserve">• погълната енергия
• ударна жилавост
За ОМ и ЗС
</t>
  </si>
  <si>
    <t xml:space="preserve">БДС EN ISO 148-1;
ГОСТ 9454.
БДС EN ISO 9016
</t>
  </si>
  <si>
    <t xml:space="preserve">HB    (Бринел);
HV    (Викерс);
HRB (Роквел В);
HRC (Роквел С).
За ОМ и ЗС
</t>
  </si>
  <si>
    <t xml:space="preserve">ASTM A956;
БДС EN ISO 18265.
БДС EN ISO 6507-1
БДС EN ISO 9015-1
</t>
  </si>
  <si>
    <t>Контрол чрез ударно огъване по Шарпи</t>
  </si>
  <si>
    <t>Контрол на твърдост</t>
  </si>
  <si>
    <t>За 1 точка</t>
  </si>
  <si>
    <t>Контрол на огъване</t>
  </si>
  <si>
    <t xml:space="preserve">• наличие на пукнатини
За ОМ и ЗС
</t>
  </si>
  <si>
    <t>Контрол на сплескване</t>
  </si>
  <si>
    <t xml:space="preserve">• наличие на пукнатини
За метални тръби
</t>
  </si>
  <si>
    <t>Контрол на продължителна якост при опън</t>
  </si>
  <si>
    <t xml:space="preserve">• условна граница на продължителна якост </t>
  </si>
  <si>
    <t>РАЗРУШИТЕЛЕН КОНТРОЛ</t>
  </si>
  <si>
    <t>Металографски контрол</t>
  </si>
  <si>
    <t>Металографски контрол на микроструктурата</t>
  </si>
  <si>
    <t>• неметални включвания – бал</t>
  </si>
  <si>
    <t xml:space="preserve">1брой металографски образец / шлиф на заварено съединение 
(5 зони)
</t>
  </si>
  <si>
    <t>• големина на зърната – бал</t>
  </si>
  <si>
    <t>• степен на ивичност – бал</t>
  </si>
  <si>
    <t>БДС 14254; ГОСТ 5640; ТУ 14-3-460</t>
  </si>
  <si>
    <t xml:space="preserve">БДС 3326; БДС EN 10247; ГОСТ 1778; </t>
  </si>
  <si>
    <t xml:space="preserve">БДС 11174; БДС EN ISO 643;ГОСТ 5639; ASTM E112;
</t>
  </si>
  <si>
    <t xml:space="preserve">БДС EN ISO 8492.
БДС EN 10216-2;
БДС EN 10216-3;
БДС EN 10216-4;
БДС EN 10216-5;   ГОСТ 550;
ГОСТ 8731;  ГОСТ 733;
ТУ 14-3-460;  ТУ 14-3Р-55;ТУ 14-3-190;
</t>
  </si>
  <si>
    <t>• видманщетова структура – бал</t>
  </si>
  <si>
    <t xml:space="preserve">БДС 14254; ГОСТ 5640; ТУ 14-3-460;
</t>
  </si>
  <si>
    <t>• процентно участие на перлита и ферита в структурата – бал</t>
  </si>
  <si>
    <t>БДС 3690; ТУ 14-3-460</t>
  </si>
  <si>
    <t>• степен на сфероидизация – бал</t>
  </si>
  <si>
    <t>СО 34-70-690;</t>
  </si>
  <si>
    <t>• микродефекти (пори) от пълзене – клас на увреждане</t>
  </si>
  <si>
    <t xml:space="preserve">VGB-S-517-00; ASTM E1551; ISO 3057
</t>
  </si>
  <si>
    <t>Металографски контрол на макроструктурата</t>
  </si>
  <si>
    <t>• несъвършенства на макроструктура</t>
  </si>
  <si>
    <t xml:space="preserve">БДС EN ISO 5817;
БДС EN ISO 17639;
БДС EN ISO 6520-1;
БДС EN ISO 6520-2;
</t>
  </si>
  <si>
    <t>За 1челно ЗС   BW</t>
  </si>
  <si>
    <t>За 1 ъглово ЗС   FW</t>
  </si>
  <si>
    <t xml:space="preserve">Контрол на метала и оценка на техническото   състояние на елементи и системи от котли, турбини и тръбопроводи в ТЕЦ </t>
  </si>
  <si>
    <t>На заварени съединения</t>
  </si>
  <si>
    <t>Ултразуков контрол БДС EN ISO 17640</t>
  </si>
  <si>
    <t xml:space="preserve">Дебелина на стена  </t>
  </si>
  <si>
    <t>ф33,7</t>
  </si>
  <si>
    <t>ф42,4</t>
  </si>
  <si>
    <t>ф48,3</t>
  </si>
  <si>
    <t>ф60,3</t>
  </si>
  <si>
    <t>ф76,1</t>
  </si>
  <si>
    <t>ф88,9</t>
  </si>
  <si>
    <t>23</t>
  </si>
  <si>
    <t>Визуален контрол на основен материал (ОМ)</t>
  </si>
  <si>
    <t>Визуален контрол на заварени съединения, тръби</t>
  </si>
  <si>
    <t>ф26,9</t>
  </si>
  <si>
    <t>1.16</t>
  </si>
  <si>
    <t>1.17</t>
  </si>
  <si>
    <t>1.18</t>
  </si>
  <si>
    <t>1.19</t>
  </si>
  <si>
    <t>1.20</t>
  </si>
  <si>
    <t>1.22</t>
  </si>
  <si>
    <t>Визуален контрол на линеен метър заварено съединение (ЗС)</t>
  </si>
  <si>
    <t>Стандарт</t>
  </si>
  <si>
    <t>БДС EN ISO 204;      СО 153-34.17.471.</t>
  </si>
  <si>
    <t>За 12 пробно тяло</t>
  </si>
  <si>
    <t xml:space="preserve">1брой металографски образец / шлиф на заварено съединение 
(1 зони)
</t>
  </si>
  <si>
    <t>За 1 пробно тяло при стайна температура</t>
  </si>
  <si>
    <t xml:space="preserve">За 1 пробно тяло при повишена температура </t>
  </si>
  <si>
    <t xml:space="preserve">комплект
(3бр. пр.тела)
понижена температура </t>
  </si>
  <si>
    <t>комплект
(3бр. пр.тела)
при стайна температура</t>
  </si>
  <si>
    <t>БДС EN ISO 17637:2011</t>
  </si>
  <si>
    <t xml:space="preserve">Визуален контрол </t>
  </si>
  <si>
    <t>БДС EN ISO 3452</t>
  </si>
  <si>
    <t>БДС EN ISO 17636-1:2013</t>
  </si>
  <si>
    <t>БДС EN ISO 17640:2011</t>
  </si>
  <si>
    <t>БДС EN ISO 9934-1:2017</t>
  </si>
  <si>
    <t>Параметър на контрола</t>
  </si>
  <si>
    <t>№</t>
  </si>
  <si>
    <t>Контрол на теч (вакуум контрол) (PT)</t>
  </si>
  <si>
    <t>MRTM012001B</t>
  </si>
  <si>
    <t>MRTM012002B</t>
  </si>
  <si>
    <t>MRTM012003B</t>
  </si>
  <si>
    <t>MRTM012004B</t>
  </si>
  <si>
    <t>MRTM012005B</t>
  </si>
  <si>
    <t>MRTM012006B</t>
  </si>
  <si>
    <t>MRTM012007B</t>
  </si>
  <si>
    <t>MRTM012008B</t>
  </si>
  <si>
    <t>MRTM012009B</t>
  </si>
  <si>
    <t>MRTM012010B</t>
  </si>
  <si>
    <t>MRTM012011B</t>
  </si>
  <si>
    <t>MRTM012012B</t>
  </si>
  <si>
    <t>MRTM012013B</t>
  </si>
  <si>
    <t>MRTM012014B</t>
  </si>
  <si>
    <t>MRTM012015B</t>
  </si>
  <si>
    <t>MRTM012016B</t>
  </si>
  <si>
    <t>MRTM012017B</t>
  </si>
  <si>
    <t>MRTM012018B</t>
  </si>
  <si>
    <t>MRTM012019B</t>
  </si>
  <si>
    <t>MRTM012020B</t>
  </si>
  <si>
    <t>MRTM012021B</t>
  </si>
  <si>
    <t>MRTM012022B</t>
  </si>
  <si>
    <t>MRTM012023B</t>
  </si>
  <si>
    <t>MRTM012024B</t>
  </si>
  <si>
    <t>MRTM012025B</t>
  </si>
  <si>
    <t>MRTM012026B</t>
  </si>
  <si>
    <t>MRTM012027B</t>
  </si>
  <si>
    <t>MRTM012028B</t>
  </si>
  <si>
    <t>MRTM012029B</t>
  </si>
  <si>
    <t>MRTM012030B</t>
  </si>
  <si>
    <t>MRTM012031B</t>
  </si>
  <si>
    <t>MRTM012032B</t>
  </si>
  <si>
    <t>MRTM012033B</t>
  </si>
  <si>
    <t>MRTM012034B</t>
  </si>
  <si>
    <t>MRTM0120351B</t>
  </si>
  <si>
    <t>MRTM012036B</t>
  </si>
  <si>
    <t>MRTM012037B</t>
  </si>
  <si>
    <t>MRTM012038B</t>
  </si>
  <si>
    <t>MRTM012039B</t>
  </si>
  <si>
    <t>MRTM012040B</t>
  </si>
  <si>
    <t>MRTM012041B</t>
  </si>
  <si>
    <t>MRTM012042B</t>
  </si>
  <si>
    <t>MRTM012043B</t>
  </si>
  <si>
    <t>MRTM012044B</t>
  </si>
  <si>
    <t>MRTM012045B</t>
  </si>
  <si>
    <t>MRTM012046B</t>
  </si>
  <si>
    <t>MRTM012047B</t>
  </si>
  <si>
    <t>MRTM012048B</t>
  </si>
  <si>
    <t>MRTM012049B</t>
  </si>
  <si>
    <t>MRTM012050B</t>
  </si>
  <si>
    <t>MRTM012051B</t>
  </si>
  <si>
    <t>MRTM012052B</t>
  </si>
  <si>
    <t>MRTM012053B</t>
  </si>
  <si>
    <t>MRTM012054B</t>
  </si>
  <si>
    <t>MRTM012055B</t>
  </si>
  <si>
    <t>MRTM012056B</t>
  </si>
  <si>
    <t>MRTM012057B</t>
  </si>
  <si>
    <t>MRTM012058B</t>
  </si>
  <si>
    <t>MRTM012059B</t>
  </si>
  <si>
    <t>MRTM012060B</t>
  </si>
  <si>
    <t>MRTM012061B</t>
  </si>
  <si>
    <t>MRTM012062B</t>
  </si>
  <si>
    <t>MRTM012063B</t>
  </si>
  <si>
    <t>MRTM012064B</t>
  </si>
  <si>
    <t>MRTM012065B</t>
  </si>
  <si>
    <t>MRTM012066B</t>
  </si>
  <si>
    <t>MRTM012067B</t>
  </si>
  <si>
    <t>MRTM012068B</t>
  </si>
  <si>
    <t>MRTM012069B</t>
  </si>
  <si>
    <t>MRTM012070B</t>
  </si>
  <si>
    <t>MRTM012071B</t>
  </si>
  <si>
    <t>MRTM012072B</t>
  </si>
  <si>
    <t>MRTM012073B</t>
  </si>
  <si>
    <t>MRTM012074B</t>
  </si>
  <si>
    <t>MRTM012075B</t>
  </si>
  <si>
    <t>MRTM012076B</t>
  </si>
  <si>
    <t>MRTM012077B</t>
  </si>
  <si>
    <t>MRTM012078B</t>
  </si>
  <si>
    <t>MRTM012079B</t>
  </si>
  <si>
    <t>MRTM012080B</t>
  </si>
  <si>
    <t>MRTM012081B</t>
  </si>
  <si>
    <t>MRTM012082B</t>
  </si>
  <si>
    <t>MRTM012083R</t>
  </si>
  <si>
    <t>MRTM012084R</t>
  </si>
  <si>
    <t>MRTM012085R</t>
  </si>
  <si>
    <t>MRTM012086R</t>
  </si>
  <si>
    <t>MRTM012087R</t>
  </si>
  <si>
    <t>MRTM012088R</t>
  </si>
  <si>
    <t>MRTM012089R</t>
  </si>
  <si>
    <t>MRTM012090R</t>
  </si>
  <si>
    <t>MRTM012091R</t>
  </si>
  <si>
    <t>MRTM012092R</t>
  </si>
  <si>
    <t>MRTM012093R</t>
  </si>
  <si>
    <t>MRTM012094R</t>
  </si>
  <si>
    <t>MRTM012095R</t>
  </si>
  <si>
    <t>MRTM012096R</t>
  </si>
  <si>
    <t>MRTM012097R</t>
  </si>
  <si>
    <t>MRTM012098R</t>
  </si>
  <si>
    <t>MRTM012099R</t>
  </si>
  <si>
    <t>MRTM012100R</t>
  </si>
  <si>
    <t>MRTM012101R</t>
  </si>
  <si>
    <t>MRTM012106R</t>
  </si>
  <si>
    <t>MRTM012105R</t>
  </si>
  <si>
    <t>MRTM012104R</t>
  </si>
  <si>
    <t>MRTM012103R</t>
  </si>
  <si>
    <t>MRTM012102R</t>
  </si>
  <si>
    <t>Обща сума в лева без ДДС</t>
  </si>
  <si>
    <t>БДС EN ISO 7438;
БДС EN ISO 5173+A1.
БДС EN ISO 15614-1;
БДС EN ISO 15614-7;
ГОСТ 5520;  ГОСТ 5582;
ГОСТ 7350;
ГОСТ 19282</t>
  </si>
  <si>
    <t>БДС 11174; БДС EN ISO 643;ГОСТ 5639; ASTM E112;</t>
  </si>
  <si>
    <t>Ценово предлпжение</t>
  </si>
  <si>
    <t xml:space="preserve">по процедура на договаряне с предварителна покана за участие № 261-TP-18-ТВ-У-З, с предмет: „Контрол на заварени съединения и основен метал” </t>
  </si>
  <si>
    <t>БЕЗРАЗРУШИТЕЛЕН КОНТРОЛ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</si>
</sst>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name val="Frutiger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>
      <alignment wrapText="1"/>
    </xf>
  </cellStyleXfs>
  <cellXfs count="110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2" fillId="0" borderId="0" xfId="0" applyFont="1"/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left" vertical="top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top" wrapText="1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0" fillId="0" borderId="9" xfId="0" applyBorder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3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/>
    </xf>
    <xf numFmtId="49" fontId="1" fillId="0" borderId="4" xfId="0" applyNumberFormat="1" applyFont="1" applyBorder="1" applyAlignment="1">
      <alignment horizontal="left" vertical="top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3" fontId="10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3" borderId="1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8" fillId="3" borderId="2" xfId="0" applyFont="1" applyFill="1" applyBorder="1" applyAlignment="1">
      <alignment horizontal="left" vertical="top" wrapText="1"/>
    </xf>
    <xf numFmtId="0" fontId="8" fillId="3" borderId="3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8" fillId="0" borderId="3" xfId="0" applyFont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top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2" fontId="1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Нормален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666750</xdr:colOff>
      <xdr:row>14</xdr:row>
      <xdr:rowOff>133350</xdr:rowOff>
    </xdr:from>
    <xdr:to>
      <xdr:col>8</xdr:col>
      <xdr:colOff>123825</xdr:colOff>
      <xdr:row>14</xdr:row>
      <xdr:rowOff>647700</xdr:rowOff>
    </xdr:to>
    <xdr:pic>
      <xdr:nvPicPr>
        <xdr:cNvPr id="5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105025"/>
          <a:ext cx="41243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8"/>
  <sheetViews>
    <sheetView tabSelected="1" topLeftCell="A142" zoomScaleNormal="100" workbookViewId="0">
      <selection activeCell="D155" sqref="D155:E155"/>
    </sheetView>
  </sheetViews>
  <sheetFormatPr defaultRowHeight="12.75"/>
  <cols>
    <col min="1" max="1" width="5.42578125" style="58" customWidth="1"/>
    <col min="2" max="2" width="14.7109375" style="58" customWidth="1"/>
    <col min="3" max="3" width="6.5703125" style="21" customWidth="1"/>
    <col min="4" max="4" width="26.28515625" customWidth="1"/>
    <col min="5" max="5" width="24.140625" customWidth="1"/>
    <col min="6" max="6" width="21.5703125" style="23" customWidth="1"/>
    <col min="7" max="7" width="9.42578125" style="29" customWidth="1"/>
    <col min="8" max="8" width="15.28515625" style="29" customWidth="1"/>
    <col min="9" max="9" width="11.42578125" style="29" customWidth="1"/>
  </cols>
  <sheetData>
    <row r="1" spans="4:9" ht="12.75" hidden="1" customHeight="1"/>
    <row r="2" spans="4:9" ht="12.75" hidden="1" customHeight="1"/>
    <row r="3" spans="4:9" ht="12.75" hidden="1" customHeight="1"/>
    <row r="4" spans="4:9" ht="12.75" hidden="1" customHeight="1"/>
    <row r="5" spans="4:9" ht="15.75" hidden="1" customHeight="1">
      <c r="D5" s="7" t="s">
        <v>0</v>
      </c>
      <c r="E5" s="7"/>
      <c r="F5" s="28"/>
      <c r="G5" s="28"/>
    </row>
    <row r="6" spans="4:9" ht="12.75" hidden="1" customHeight="1"/>
    <row r="7" spans="4:9" ht="12.75" hidden="1" customHeight="1"/>
    <row r="8" spans="4:9" ht="12.75" hidden="1" customHeight="1">
      <c r="D8" t="s">
        <v>19</v>
      </c>
    </row>
    <row r="9" spans="4:9" ht="41.25" hidden="1" customHeight="1">
      <c r="D9" s="80" t="s">
        <v>1</v>
      </c>
      <c r="E9" s="80"/>
      <c r="F9" s="80"/>
      <c r="G9" s="80"/>
      <c r="H9" s="80"/>
      <c r="I9" s="80"/>
    </row>
    <row r="10" spans="4:9" ht="12.75" hidden="1" customHeight="1">
      <c r="D10" t="s">
        <v>2</v>
      </c>
    </row>
    <row r="11" spans="4:9" ht="12.75" hidden="1" customHeight="1"/>
    <row r="12" spans="4:9" ht="36" hidden="1" customHeight="1">
      <c r="D12" s="80" t="s">
        <v>3</v>
      </c>
      <c r="E12" s="80"/>
      <c r="F12" s="80"/>
      <c r="G12" s="80"/>
      <c r="H12" s="80"/>
      <c r="I12" s="80"/>
    </row>
    <row r="13" spans="4:9" ht="36" hidden="1" customHeight="1">
      <c r="D13" s="80"/>
      <c r="E13" s="80"/>
      <c r="F13" s="24"/>
      <c r="G13" s="30"/>
      <c r="H13" s="30"/>
      <c r="I13" s="30"/>
    </row>
    <row r="14" spans="4:9" ht="12.75" hidden="1" customHeight="1"/>
    <row r="15" spans="4:9" ht="66" hidden="1" customHeight="1"/>
    <row r="16" spans="4:9" ht="12.75" hidden="1" customHeight="1"/>
    <row r="17" spans="1:9" ht="12.75" hidden="1" customHeight="1"/>
    <row r="18" spans="1:9" ht="12.75" hidden="1" customHeight="1">
      <c r="D18" t="s">
        <v>20</v>
      </c>
    </row>
    <row r="19" spans="1:9" ht="12.75" hidden="1" customHeight="1">
      <c r="D19" t="s">
        <v>23</v>
      </c>
    </row>
    <row r="20" spans="1:9" ht="12.75" hidden="1" customHeight="1">
      <c r="D20" t="s">
        <v>21</v>
      </c>
    </row>
    <row r="21" spans="1:9" ht="12.75" hidden="1" customHeight="1">
      <c r="D21" t="s">
        <v>22</v>
      </c>
    </row>
    <row r="22" spans="1:9" ht="12.75" hidden="1" customHeight="1"/>
    <row r="23" spans="1:9" ht="12.75" hidden="1" customHeight="1"/>
    <row r="24" spans="1:9" ht="18" hidden="1" customHeight="1"/>
    <row r="25" spans="1:9">
      <c r="A25" s="96" t="s">
        <v>278</v>
      </c>
      <c r="B25" s="96"/>
      <c r="C25" s="96"/>
      <c r="D25" s="96"/>
      <c r="E25" s="96"/>
      <c r="F25" s="96"/>
      <c r="G25" s="96"/>
      <c r="H25" s="96"/>
      <c r="I25" s="96"/>
    </row>
    <row r="26" spans="1:9" ht="16.5" customHeight="1">
      <c r="A26" s="97" t="s">
        <v>279</v>
      </c>
      <c r="B26" s="98"/>
      <c r="C26" s="98"/>
      <c r="D26" s="98"/>
      <c r="E26" s="98"/>
      <c r="F26" s="98"/>
      <c r="G26" s="98"/>
      <c r="H26" s="98"/>
      <c r="I26" s="99"/>
    </row>
    <row r="27" spans="1:9" ht="16.5" customHeight="1" thickBot="1">
      <c r="A27" s="89"/>
      <c r="B27" s="90"/>
      <c r="C27" s="90"/>
      <c r="D27" s="90"/>
      <c r="E27" s="90" t="s">
        <v>280</v>
      </c>
      <c r="F27" s="90"/>
      <c r="G27" s="90"/>
      <c r="H27" s="92"/>
      <c r="I27" s="92"/>
    </row>
    <row r="28" spans="1:9" ht="44.25" customHeight="1">
      <c r="A28" s="3"/>
      <c r="B28" s="61"/>
      <c r="C28" s="22" t="s">
        <v>167</v>
      </c>
      <c r="D28" s="22" t="s">
        <v>166</v>
      </c>
      <c r="E28" s="22" t="s">
        <v>152</v>
      </c>
      <c r="F28" s="27" t="s">
        <v>24</v>
      </c>
      <c r="G28" s="88" t="s">
        <v>4</v>
      </c>
      <c r="H28" s="40" t="s">
        <v>25</v>
      </c>
      <c r="I28" s="38" t="s">
        <v>26</v>
      </c>
    </row>
    <row r="29" spans="1:9">
      <c r="A29" s="3"/>
      <c r="B29" s="60"/>
      <c r="C29" s="76" t="s">
        <v>27</v>
      </c>
      <c r="D29" s="77"/>
      <c r="E29" s="77"/>
      <c r="F29" s="77"/>
      <c r="G29" s="77"/>
      <c r="H29" s="77"/>
      <c r="I29" s="78"/>
    </row>
    <row r="30" spans="1:9">
      <c r="A30" s="3"/>
      <c r="B30" s="60"/>
      <c r="C30" s="45">
        <v>1</v>
      </c>
      <c r="D30" s="81" t="s">
        <v>7</v>
      </c>
      <c r="E30" s="82"/>
      <c r="F30" s="82"/>
      <c r="G30" s="82"/>
      <c r="H30" s="82"/>
      <c r="I30" s="83"/>
    </row>
    <row r="31" spans="1:9">
      <c r="A31" s="3">
        <v>1</v>
      </c>
      <c r="B31" s="61" t="s">
        <v>169</v>
      </c>
      <c r="C31" s="46" t="s">
        <v>15</v>
      </c>
      <c r="D31" s="4" t="s">
        <v>36</v>
      </c>
      <c r="E31" s="4" t="s">
        <v>163</v>
      </c>
      <c r="F31" s="2" t="s">
        <v>48</v>
      </c>
      <c r="G31" s="56">
        <v>110</v>
      </c>
      <c r="H31" s="39"/>
      <c r="I31" s="39">
        <f>H31*G31</f>
        <v>0</v>
      </c>
    </row>
    <row r="32" spans="1:9">
      <c r="A32" s="3">
        <v>2</v>
      </c>
      <c r="B32" s="61" t="s">
        <v>170</v>
      </c>
      <c r="C32" s="46" t="s">
        <v>51</v>
      </c>
      <c r="D32" s="4" t="s">
        <v>34</v>
      </c>
      <c r="E32" s="4" t="s">
        <v>163</v>
      </c>
      <c r="F32" s="2" t="s">
        <v>48</v>
      </c>
      <c r="G32" s="56">
        <v>110</v>
      </c>
      <c r="H32" s="39"/>
      <c r="I32" s="39">
        <f t="shared" ref="I32:I94" si="0">H32*G32</f>
        <v>0</v>
      </c>
    </row>
    <row r="33" spans="1:9">
      <c r="A33" s="3">
        <v>3</v>
      </c>
      <c r="B33" s="61" t="s">
        <v>171</v>
      </c>
      <c r="C33" s="46" t="s">
        <v>52</v>
      </c>
      <c r="D33" s="4" t="s">
        <v>35</v>
      </c>
      <c r="E33" s="4" t="s">
        <v>163</v>
      </c>
      <c r="F33" s="2" t="s">
        <v>48</v>
      </c>
      <c r="G33" s="56">
        <v>110</v>
      </c>
      <c r="H33" s="39"/>
      <c r="I33" s="39">
        <f t="shared" si="0"/>
        <v>0</v>
      </c>
    </row>
    <row r="34" spans="1:9">
      <c r="A34" s="3">
        <v>4</v>
      </c>
      <c r="B34" s="61" t="s">
        <v>172</v>
      </c>
      <c r="C34" s="46" t="s">
        <v>53</v>
      </c>
      <c r="D34" s="4" t="s">
        <v>37</v>
      </c>
      <c r="E34" s="4" t="s">
        <v>163</v>
      </c>
      <c r="F34" s="2" t="s">
        <v>48</v>
      </c>
      <c r="G34" s="56">
        <v>110</v>
      </c>
      <c r="H34" s="39"/>
      <c r="I34" s="39">
        <f t="shared" si="0"/>
        <v>0</v>
      </c>
    </row>
    <row r="35" spans="1:9">
      <c r="A35" s="3">
        <v>5</v>
      </c>
      <c r="B35" s="61" t="s">
        <v>173</v>
      </c>
      <c r="C35" s="46" t="s">
        <v>54</v>
      </c>
      <c r="D35" s="4" t="s">
        <v>38</v>
      </c>
      <c r="E35" s="4" t="s">
        <v>163</v>
      </c>
      <c r="F35" s="2" t="s">
        <v>48</v>
      </c>
      <c r="G35" s="56">
        <v>110</v>
      </c>
      <c r="H35" s="39"/>
      <c r="I35" s="39">
        <f t="shared" si="0"/>
        <v>0</v>
      </c>
    </row>
    <row r="36" spans="1:9">
      <c r="A36" s="3">
        <v>6</v>
      </c>
      <c r="B36" s="61" t="s">
        <v>174</v>
      </c>
      <c r="C36" s="46" t="s">
        <v>55</v>
      </c>
      <c r="D36" s="4" t="s">
        <v>39</v>
      </c>
      <c r="E36" s="4" t="s">
        <v>163</v>
      </c>
      <c r="F36" s="2" t="s">
        <v>48</v>
      </c>
      <c r="G36" s="56">
        <v>110</v>
      </c>
      <c r="H36" s="39"/>
      <c r="I36" s="39">
        <f t="shared" si="0"/>
        <v>0</v>
      </c>
    </row>
    <row r="37" spans="1:9">
      <c r="A37" s="3">
        <v>7</v>
      </c>
      <c r="B37" s="61" t="s">
        <v>175</v>
      </c>
      <c r="C37" s="46" t="s">
        <v>56</v>
      </c>
      <c r="D37" s="4" t="s">
        <v>40</v>
      </c>
      <c r="E37" s="4" t="s">
        <v>163</v>
      </c>
      <c r="F37" s="2" t="s">
        <v>48</v>
      </c>
      <c r="G37" s="56">
        <v>110</v>
      </c>
      <c r="H37" s="39"/>
      <c r="I37" s="39">
        <f t="shared" si="0"/>
        <v>0</v>
      </c>
    </row>
    <row r="38" spans="1:9">
      <c r="A38" s="3">
        <v>8</v>
      </c>
      <c r="B38" s="61" t="s">
        <v>176</v>
      </c>
      <c r="C38" s="46" t="s">
        <v>57</v>
      </c>
      <c r="D38" s="4" t="s">
        <v>41</v>
      </c>
      <c r="E38" s="4" t="s">
        <v>163</v>
      </c>
      <c r="F38" s="2" t="s">
        <v>48</v>
      </c>
      <c r="G38" s="56">
        <v>110</v>
      </c>
      <c r="H38" s="39"/>
      <c r="I38" s="39">
        <f t="shared" si="0"/>
        <v>0</v>
      </c>
    </row>
    <row r="39" spans="1:9">
      <c r="A39" s="3">
        <v>9</v>
      </c>
      <c r="B39" s="61" t="s">
        <v>177</v>
      </c>
      <c r="C39" s="46" t="s">
        <v>58</v>
      </c>
      <c r="D39" s="4" t="s">
        <v>42</v>
      </c>
      <c r="E39" s="4" t="s">
        <v>163</v>
      </c>
      <c r="F39" s="2" t="s">
        <v>48</v>
      </c>
      <c r="G39" s="56">
        <v>110</v>
      </c>
      <c r="H39" s="39"/>
      <c r="I39" s="39">
        <f t="shared" si="0"/>
        <v>0</v>
      </c>
    </row>
    <row r="40" spans="1:9">
      <c r="A40" s="3">
        <v>10</v>
      </c>
      <c r="B40" s="61" t="s">
        <v>178</v>
      </c>
      <c r="C40" s="46" t="s">
        <v>59</v>
      </c>
      <c r="D40" s="4" t="s">
        <v>43</v>
      </c>
      <c r="E40" s="4" t="s">
        <v>163</v>
      </c>
      <c r="F40" s="2" t="s">
        <v>48</v>
      </c>
      <c r="G40" s="56">
        <v>110</v>
      </c>
      <c r="H40" s="39"/>
      <c r="I40" s="39">
        <f t="shared" si="0"/>
        <v>0</v>
      </c>
    </row>
    <row r="41" spans="1:9">
      <c r="A41" s="3">
        <v>11</v>
      </c>
      <c r="B41" s="61" t="s">
        <v>179</v>
      </c>
      <c r="C41" s="46" t="s">
        <v>60</v>
      </c>
      <c r="D41" s="4" t="s">
        <v>44</v>
      </c>
      <c r="E41" s="4" t="s">
        <v>163</v>
      </c>
      <c r="F41" s="2" t="s">
        <v>48</v>
      </c>
      <c r="G41" s="56">
        <v>110</v>
      </c>
      <c r="H41" s="39"/>
      <c r="I41" s="39">
        <f t="shared" si="0"/>
        <v>0</v>
      </c>
    </row>
    <row r="42" spans="1:9">
      <c r="A42" s="3">
        <v>12</v>
      </c>
      <c r="B42" s="61" t="s">
        <v>180</v>
      </c>
      <c r="C42" s="46" t="s">
        <v>61</v>
      </c>
      <c r="D42" s="4" t="s">
        <v>45</v>
      </c>
      <c r="E42" s="4" t="s">
        <v>163</v>
      </c>
      <c r="F42" s="2" t="s">
        <v>48</v>
      </c>
      <c r="G42" s="31">
        <v>20</v>
      </c>
      <c r="H42" s="39"/>
      <c r="I42" s="39">
        <f t="shared" si="0"/>
        <v>0</v>
      </c>
    </row>
    <row r="43" spans="1:9">
      <c r="A43" s="3">
        <v>13</v>
      </c>
      <c r="B43" s="61" t="s">
        <v>181</v>
      </c>
      <c r="C43" s="46" t="s">
        <v>62</v>
      </c>
      <c r="D43" s="4" t="s">
        <v>46</v>
      </c>
      <c r="E43" s="4" t="s">
        <v>163</v>
      </c>
      <c r="F43" s="2" t="s">
        <v>48</v>
      </c>
      <c r="G43" s="31">
        <v>20</v>
      </c>
      <c r="H43" s="39"/>
      <c r="I43" s="39">
        <f t="shared" si="0"/>
        <v>0</v>
      </c>
    </row>
    <row r="44" spans="1:9">
      <c r="A44" s="3">
        <v>14</v>
      </c>
      <c r="B44" s="61" t="s">
        <v>182</v>
      </c>
      <c r="C44" s="46" t="s">
        <v>63</v>
      </c>
      <c r="D44" s="4" t="s">
        <v>47</v>
      </c>
      <c r="E44" s="4" t="s">
        <v>163</v>
      </c>
      <c r="F44" s="2" t="s">
        <v>48</v>
      </c>
      <c r="G44" s="31">
        <v>20</v>
      </c>
      <c r="H44" s="39"/>
      <c r="I44" s="39">
        <f t="shared" si="0"/>
        <v>0</v>
      </c>
    </row>
    <row r="45" spans="1:9">
      <c r="A45" s="3"/>
      <c r="B45" s="61"/>
      <c r="C45" s="46" t="s">
        <v>64</v>
      </c>
      <c r="D45" s="81" t="s">
        <v>8</v>
      </c>
      <c r="E45" s="82"/>
      <c r="F45" s="82"/>
      <c r="G45" s="82"/>
      <c r="H45" s="82"/>
      <c r="I45" s="82"/>
    </row>
    <row r="46" spans="1:9">
      <c r="A46" s="3">
        <v>15</v>
      </c>
      <c r="B46" s="61" t="s">
        <v>183</v>
      </c>
      <c r="C46" s="46" t="s">
        <v>65</v>
      </c>
      <c r="D46" s="4" t="s">
        <v>36</v>
      </c>
      <c r="E46" s="4" t="s">
        <v>163</v>
      </c>
      <c r="F46" s="2" t="s">
        <v>48</v>
      </c>
      <c r="G46" s="32">
        <v>150</v>
      </c>
      <c r="H46" s="39"/>
      <c r="I46" s="39">
        <f>H46*G46</f>
        <v>0</v>
      </c>
    </row>
    <row r="47" spans="1:9">
      <c r="A47" s="3">
        <v>16</v>
      </c>
      <c r="B47" s="61" t="s">
        <v>184</v>
      </c>
      <c r="C47" s="46" t="s">
        <v>66</v>
      </c>
      <c r="D47" s="4" t="s">
        <v>34</v>
      </c>
      <c r="E47" s="4" t="s">
        <v>163</v>
      </c>
      <c r="F47" s="2" t="s">
        <v>48</v>
      </c>
      <c r="G47" s="32">
        <v>150</v>
      </c>
      <c r="H47" s="39"/>
      <c r="I47" s="39">
        <f t="shared" si="0"/>
        <v>0</v>
      </c>
    </row>
    <row r="48" spans="1:9">
      <c r="A48" s="3">
        <v>17</v>
      </c>
      <c r="B48" s="61" t="s">
        <v>185</v>
      </c>
      <c r="C48" s="46" t="s">
        <v>67</v>
      </c>
      <c r="D48" s="4" t="s">
        <v>35</v>
      </c>
      <c r="E48" s="4" t="s">
        <v>163</v>
      </c>
      <c r="F48" s="2" t="s">
        <v>48</v>
      </c>
      <c r="G48" s="32">
        <v>150</v>
      </c>
      <c r="H48" s="39"/>
      <c r="I48" s="39">
        <f t="shared" si="0"/>
        <v>0</v>
      </c>
    </row>
    <row r="49" spans="1:9">
      <c r="A49" s="3">
        <v>18</v>
      </c>
      <c r="B49" s="61" t="s">
        <v>186</v>
      </c>
      <c r="C49" s="46" t="s">
        <v>68</v>
      </c>
      <c r="D49" s="4" t="s">
        <v>37</v>
      </c>
      <c r="E49" s="4" t="s">
        <v>163</v>
      </c>
      <c r="F49" s="2" t="s">
        <v>48</v>
      </c>
      <c r="G49" s="32">
        <v>150</v>
      </c>
      <c r="H49" s="39"/>
      <c r="I49" s="39">
        <f t="shared" si="0"/>
        <v>0</v>
      </c>
    </row>
    <row r="50" spans="1:9">
      <c r="A50" s="3">
        <v>19</v>
      </c>
      <c r="B50" s="61" t="s">
        <v>187</v>
      </c>
      <c r="C50" s="46" t="s">
        <v>69</v>
      </c>
      <c r="D50" s="4" t="s">
        <v>38</v>
      </c>
      <c r="E50" s="4" t="s">
        <v>163</v>
      </c>
      <c r="F50" s="2" t="s">
        <v>48</v>
      </c>
      <c r="G50" s="32">
        <v>150</v>
      </c>
      <c r="H50" s="39"/>
      <c r="I50" s="39">
        <f t="shared" si="0"/>
        <v>0</v>
      </c>
    </row>
    <row r="51" spans="1:9">
      <c r="A51" s="3">
        <v>20</v>
      </c>
      <c r="B51" s="61" t="s">
        <v>188</v>
      </c>
      <c r="C51" s="46" t="s">
        <v>70</v>
      </c>
      <c r="D51" s="4" t="s">
        <v>39</v>
      </c>
      <c r="E51" s="4" t="s">
        <v>163</v>
      </c>
      <c r="F51" s="2" t="s">
        <v>48</v>
      </c>
      <c r="G51" s="32">
        <v>150</v>
      </c>
      <c r="H51" s="39"/>
      <c r="I51" s="39">
        <f t="shared" si="0"/>
        <v>0</v>
      </c>
    </row>
    <row r="52" spans="1:9">
      <c r="A52" s="3">
        <v>21</v>
      </c>
      <c r="B52" s="61" t="s">
        <v>189</v>
      </c>
      <c r="C52" s="46" t="s">
        <v>71</v>
      </c>
      <c r="D52" s="4" t="s">
        <v>40</v>
      </c>
      <c r="E52" s="4" t="s">
        <v>163</v>
      </c>
      <c r="F52" s="2" t="s">
        <v>48</v>
      </c>
      <c r="G52" s="32">
        <v>150</v>
      </c>
      <c r="H52" s="39"/>
      <c r="I52" s="39">
        <f t="shared" si="0"/>
        <v>0</v>
      </c>
    </row>
    <row r="53" spans="1:9">
      <c r="A53" s="3">
        <v>22</v>
      </c>
      <c r="B53" s="61" t="s">
        <v>190</v>
      </c>
      <c r="C53" s="46" t="s">
        <v>72</v>
      </c>
      <c r="D53" s="4" t="s">
        <v>41</v>
      </c>
      <c r="E53" s="4" t="s">
        <v>163</v>
      </c>
      <c r="F53" s="2" t="s">
        <v>48</v>
      </c>
      <c r="G53" s="32">
        <v>150</v>
      </c>
      <c r="H53" s="39"/>
      <c r="I53" s="39">
        <f t="shared" si="0"/>
        <v>0</v>
      </c>
    </row>
    <row r="54" spans="1:9">
      <c r="A54" s="3">
        <v>23</v>
      </c>
      <c r="B54" s="61" t="s">
        <v>191</v>
      </c>
      <c r="C54" s="46" t="s">
        <v>73</v>
      </c>
      <c r="D54" s="4" t="s">
        <v>42</v>
      </c>
      <c r="E54" s="4" t="s">
        <v>163</v>
      </c>
      <c r="F54" s="2" t="s">
        <v>48</v>
      </c>
      <c r="G54" s="32">
        <v>150</v>
      </c>
      <c r="H54" s="39"/>
      <c r="I54" s="39">
        <f t="shared" si="0"/>
        <v>0</v>
      </c>
    </row>
    <row r="55" spans="1:9">
      <c r="A55" s="3">
        <v>24</v>
      </c>
      <c r="B55" s="61" t="s">
        <v>192</v>
      </c>
      <c r="C55" s="46" t="s">
        <v>74</v>
      </c>
      <c r="D55" s="4" t="s">
        <v>43</v>
      </c>
      <c r="E55" s="4" t="s">
        <v>163</v>
      </c>
      <c r="F55" s="2" t="s">
        <v>48</v>
      </c>
      <c r="G55" s="32">
        <v>150</v>
      </c>
      <c r="H55" s="39"/>
      <c r="I55" s="39">
        <f t="shared" si="0"/>
        <v>0</v>
      </c>
    </row>
    <row r="56" spans="1:9">
      <c r="A56" s="3">
        <v>25</v>
      </c>
      <c r="B56" s="61" t="s">
        <v>193</v>
      </c>
      <c r="C56" s="46" t="s">
        <v>75</v>
      </c>
      <c r="D56" s="4" t="s">
        <v>44</v>
      </c>
      <c r="E56" s="4" t="s">
        <v>163</v>
      </c>
      <c r="F56" s="2" t="s">
        <v>48</v>
      </c>
      <c r="G56" s="32">
        <v>101</v>
      </c>
      <c r="H56" s="39"/>
      <c r="I56" s="39">
        <f t="shared" si="0"/>
        <v>0</v>
      </c>
    </row>
    <row r="57" spans="1:9">
      <c r="A57" s="3">
        <v>26</v>
      </c>
      <c r="B57" s="61" t="s">
        <v>194</v>
      </c>
      <c r="C57" s="46" t="s">
        <v>76</v>
      </c>
      <c r="D57" s="4" t="s">
        <v>45</v>
      </c>
      <c r="E57" s="4" t="s">
        <v>163</v>
      </c>
      <c r="F57" s="2" t="s">
        <v>48</v>
      </c>
      <c r="G57" s="32">
        <v>50</v>
      </c>
      <c r="H57" s="39"/>
      <c r="I57" s="39">
        <f t="shared" si="0"/>
        <v>0</v>
      </c>
    </row>
    <row r="58" spans="1:9">
      <c r="A58" s="3">
        <v>27</v>
      </c>
      <c r="B58" s="61" t="s">
        <v>195</v>
      </c>
      <c r="C58" s="46" t="s">
        <v>77</v>
      </c>
      <c r="D58" s="4" t="s">
        <v>46</v>
      </c>
      <c r="E58" s="4" t="s">
        <v>163</v>
      </c>
      <c r="F58" s="2" t="s">
        <v>48</v>
      </c>
      <c r="G58" s="32">
        <v>50</v>
      </c>
      <c r="H58" s="39"/>
      <c r="I58" s="39">
        <f t="shared" si="0"/>
        <v>0</v>
      </c>
    </row>
    <row r="59" spans="1:9">
      <c r="A59" s="3">
        <v>28</v>
      </c>
      <c r="B59" s="61" t="s">
        <v>196</v>
      </c>
      <c r="C59" s="46" t="s">
        <v>78</v>
      </c>
      <c r="D59" s="4" t="s">
        <v>47</v>
      </c>
      <c r="E59" s="4" t="s">
        <v>163</v>
      </c>
      <c r="F59" s="2" t="s">
        <v>48</v>
      </c>
      <c r="G59" s="32">
        <v>50</v>
      </c>
      <c r="H59" s="39"/>
      <c r="I59" s="39">
        <f t="shared" si="0"/>
        <v>0</v>
      </c>
    </row>
    <row r="60" spans="1:9">
      <c r="A60" s="3">
        <v>29</v>
      </c>
      <c r="B60" s="61" t="s">
        <v>197</v>
      </c>
      <c r="C60" s="47" t="s">
        <v>79</v>
      </c>
      <c r="D60" s="3" t="s">
        <v>7</v>
      </c>
      <c r="E60" s="3" t="s">
        <v>163</v>
      </c>
      <c r="F60" s="26" t="s">
        <v>28</v>
      </c>
      <c r="G60" s="33">
        <v>30</v>
      </c>
      <c r="H60" s="39"/>
      <c r="I60" s="39">
        <f t="shared" si="0"/>
        <v>0</v>
      </c>
    </row>
    <row r="61" spans="1:9">
      <c r="A61" s="3">
        <v>30</v>
      </c>
      <c r="B61" s="61" t="s">
        <v>198</v>
      </c>
      <c r="C61" s="47" t="s">
        <v>80</v>
      </c>
      <c r="D61" s="3" t="s">
        <v>8</v>
      </c>
      <c r="E61" s="3" t="s">
        <v>163</v>
      </c>
      <c r="F61" s="26" t="s">
        <v>28</v>
      </c>
      <c r="G61" s="33">
        <v>30</v>
      </c>
      <c r="H61" s="39"/>
      <c r="I61" s="39">
        <f t="shared" si="0"/>
        <v>0</v>
      </c>
    </row>
    <row r="62" spans="1:9">
      <c r="A62" s="3">
        <v>31</v>
      </c>
      <c r="B62" s="61" t="s">
        <v>199</v>
      </c>
      <c r="C62" s="48">
        <v>5</v>
      </c>
      <c r="D62" s="1" t="s">
        <v>10</v>
      </c>
      <c r="E62" s="1" t="s">
        <v>163</v>
      </c>
      <c r="F62" s="2" t="s">
        <v>28</v>
      </c>
      <c r="G62" s="31">
        <v>30</v>
      </c>
      <c r="H62" s="39"/>
      <c r="I62" s="39">
        <f t="shared" si="0"/>
        <v>0</v>
      </c>
    </row>
    <row r="63" spans="1:9">
      <c r="A63" s="3"/>
      <c r="B63" s="61"/>
      <c r="C63" s="48">
        <v>6</v>
      </c>
      <c r="D63" s="81" t="s">
        <v>11</v>
      </c>
      <c r="E63" s="82"/>
      <c r="F63" s="82"/>
      <c r="G63" s="82"/>
      <c r="H63" s="82"/>
      <c r="I63" s="82"/>
    </row>
    <row r="64" spans="1:9" ht="25.5">
      <c r="A64" s="3">
        <v>32</v>
      </c>
      <c r="B64" s="61" t="s">
        <v>200</v>
      </c>
      <c r="C64" s="46" t="s">
        <v>82</v>
      </c>
      <c r="D64" s="6" t="s">
        <v>11</v>
      </c>
      <c r="E64" s="6" t="s">
        <v>163</v>
      </c>
      <c r="F64" s="2" t="s">
        <v>33</v>
      </c>
      <c r="G64" s="31">
        <v>100</v>
      </c>
      <c r="H64" s="39"/>
      <c r="I64" s="39">
        <f t="shared" si="0"/>
        <v>0</v>
      </c>
    </row>
    <row r="65" spans="1:9" ht="25.5">
      <c r="A65" s="3">
        <v>33</v>
      </c>
      <c r="B65" s="61" t="s">
        <v>201</v>
      </c>
      <c r="C65" s="46" t="s">
        <v>81</v>
      </c>
      <c r="D65" s="6" t="s">
        <v>11</v>
      </c>
      <c r="E65" s="6" t="s">
        <v>163</v>
      </c>
      <c r="F65" s="2" t="s">
        <v>49</v>
      </c>
      <c r="G65" s="31">
        <v>100</v>
      </c>
      <c r="H65" s="39"/>
      <c r="I65" s="39">
        <f t="shared" si="0"/>
        <v>0</v>
      </c>
    </row>
    <row r="66" spans="1:9" ht="12.75" customHeight="1">
      <c r="A66" s="3"/>
      <c r="B66" s="61"/>
      <c r="C66" s="48">
        <v>7</v>
      </c>
      <c r="D66" s="81" t="s">
        <v>85</v>
      </c>
      <c r="E66" s="82"/>
      <c r="F66" s="82"/>
      <c r="G66" s="82"/>
      <c r="H66" s="82"/>
      <c r="I66" s="82"/>
    </row>
    <row r="67" spans="1:9" ht="25.5">
      <c r="A67" s="3">
        <v>34</v>
      </c>
      <c r="B67" s="61" t="s">
        <v>202</v>
      </c>
      <c r="C67" s="46" t="s">
        <v>88</v>
      </c>
      <c r="D67" s="6" t="s">
        <v>86</v>
      </c>
      <c r="E67" s="6" t="s">
        <v>163</v>
      </c>
      <c r="F67" s="2" t="s">
        <v>33</v>
      </c>
      <c r="G67" s="31">
        <v>50</v>
      </c>
      <c r="H67" s="39"/>
      <c r="I67" s="39">
        <f t="shared" si="0"/>
        <v>0</v>
      </c>
    </row>
    <row r="68" spans="1:9" ht="25.5">
      <c r="A68" s="3">
        <v>35</v>
      </c>
      <c r="B68" s="61" t="s">
        <v>203</v>
      </c>
      <c r="C68" s="46" t="s">
        <v>89</v>
      </c>
      <c r="D68" s="6" t="s">
        <v>87</v>
      </c>
      <c r="E68" s="6" t="s">
        <v>163</v>
      </c>
      <c r="F68" s="2" t="s">
        <v>49</v>
      </c>
      <c r="G68" s="31">
        <v>50</v>
      </c>
      <c r="H68" s="39"/>
      <c r="I68" s="39">
        <f t="shared" si="0"/>
        <v>0</v>
      </c>
    </row>
    <row r="69" spans="1:9" ht="12.75" customHeight="1">
      <c r="A69" s="3"/>
      <c r="B69" s="60"/>
      <c r="C69" s="93" t="s">
        <v>133</v>
      </c>
      <c r="D69" s="94"/>
      <c r="E69" s="94"/>
      <c r="F69" s="82"/>
      <c r="G69" s="82"/>
      <c r="H69" s="83"/>
      <c r="I69" s="83"/>
    </row>
    <row r="70" spans="1:9" ht="22.5" customHeight="1">
      <c r="A70" s="3">
        <v>36</v>
      </c>
      <c r="B70" s="61" t="s">
        <v>204</v>
      </c>
      <c r="C70" s="48" t="s">
        <v>12</v>
      </c>
      <c r="D70" s="5" t="s">
        <v>132</v>
      </c>
      <c r="E70" s="5" t="s">
        <v>164</v>
      </c>
      <c r="F70" s="2" t="s">
        <v>28</v>
      </c>
      <c r="G70" s="32">
        <v>75</v>
      </c>
      <c r="H70" s="39"/>
      <c r="I70" s="39">
        <f t="shared" si="0"/>
        <v>0</v>
      </c>
    </row>
    <row r="71" spans="1:9" ht="38.25">
      <c r="A71" s="3">
        <v>37</v>
      </c>
      <c r="B71" s="61" t="s">
        <v>205</v>
      </c>
      <c r="C71" s="48" t="s">
        <v>6</v>
      </c>
      <c r="D71" s="5" t="s">
        <v>50</v>
      </c>
      <c r="E71" s="5" t="s">
        <v>164</v>
      </c>
      <c r="F71" s="2" t="s">
        <v>30</v>
      </c>
      <c r="G71" s="32">
        <v>100</v>
      </c>
      <c r="H71" s="39"/>
      <c r="I71" s="39">
        <f t="shared" si="0"/>
        <v>0</v>
      </c>
    </row>
    <row r="72" spans="1:9" ht="12.75" customHeight="1">
      <c r="A72" s="3">
        <v>38</v>
      </c>
      <c r="B72" s="61" t="s">
        <v>206</v>
      </c>
      <c r="C72" s="48" t="s">
        <v>9</v>
      </c>
      <c r="D72" s="5" t="s">
        <v>134</v>
      </c>
      <c r="E72" s="5" t="s">
        <v>164</v>
      </c>
      <c r="F72" s="2" t="s">
        <v>14</v>
      </c>
      <c r="G72" s="32">
        <v>100</v>
      </c>
      <c r="H72" s="39"/>
      <c r="I72" s="39">
        <f t="shared" si="0"/>
        <v>0</v>
      </c>
    </row>
    <row r="73" spans="1:9">
      <c r="A73" s="3"/>
      <c r="B73" s="60"/>
      <c r="C73" s="76" t="s">
        <v>31</v>
      </c>
      <c r="D73" s="77"/>
      <c r="E73" s="77"/>
      <c r="F73" s="77"/>
      <c r="G73" s="77"/>
      <c r="H73" s="77"/>
      <c r="I73" s="77"/>
    </row>
    <row r="74" spans="1:9" ht="12.75" customHeight="1">
      <c r="A74" s="3">
        <v>39</v>
      </c>
      <c r="B74" s="61" t="s">
        <v>207</v>
      </c>
      <c r="C74" s="48" t="s">
        <v>5</v>
      </c>
      <c r="D74" s="5" t="s">
        <v>18</v>
      </c>
      <c r="E74" s="5" t="s">
        <v>165</v>
      </c>
      <c r="F74" s="2" t="s">
        <v>29</v>
      </c>
      <c r="G74" s="32">
        <v>100</v>
      </c>
      <c r="H74" s="39"/>
      <c r="I74" s="39">
        <f t="shared" si="0"/>
        <v>0</v>
      </c>
    </row>
    <row r="75" spans="1:9" ht="12.75" customHeight="1">
      <c r="A75" s="3">
        <v>40</v>
      </c>
      <c r="B75" s="61" t="s">
        <v>208</v>
      </c>
      <c r="C75" s="46" t="s">
        <v>15</v>
      </c>
      <c r="D75" s="5" t="s">
        <v>18</v>
      </c>
      <c r="E75" s="5" t="s">
        <v>165</v>
      </c>
      <c r="F75" s="2" t="s">
        <v>16</v>
      </c>
      <c r="G75" s="34">
        <v>100</v>
      </c>
      <c r="H75" s="39"/>
      <c r="I75" s="39">
        <f t="shared" si="0"/>
        <v>0</v>
      </c>
    </row>
    <row r="76" spans="1:9">
      <c r="A76" s="3"/>
      <c r="B76" s="60"/>
      <c r="C76" s="76" t="s">
        <v>32</v>
      </c>
      <c r="D76" s="77"/>
      <c r="E76" s="77"/>
      <c r="F76" s="77"/>
      <c r="G76" s="77"/>
      <c r="H76" s="77"/>
      <c r="I76" s="77"/>
    </row>
    <row r="77" spans="1:9">
      <c r="A77" s="3">
        <v>41</v>
      </c>
      <c r="B77" s="61" t="s">
        <v>209</v>
      </c>
      <c r="C77" s="48">
        <v>1</v>
      </c>
      <c r="D77" s="5" t="s">
        <v>144</v>
      </c>
      <c r="E77" s="5" t="s">
        <v>162</v>
      </c>
      <c r="F77" s="2" t="s">
        <v>48</v>
      </c>
      <c r="G77" s="32">
        <v>30</v>
      </c>
      <c r="H77" s="39"/>
      <c r="I77" s="39">
        <f t="shared" si="0"/>
        <v>0</v>
      </c>
    </row>
    <row r="78" spans="1:9">
      <c r="A78" s="3">
        <v>42</v>
      </c>
      <c r="B78" s="61" t="s">
        <v>210</v>
      </c>
      <c r="C78" s="48">
        <v>2</v>
      </c>
      <c r="D78" s="5" t="s">
        <v>135</v>
      </c>
      <c r="E78" s="5" t="s">
        <v>162</v>
      </c>
      <c r="F78" s="2" t="s">
        <v>48</v>
      </c>
      <c r="G78" s="32">
        <v>30</v>
      </c>
      <c r="H78" s="39"/>
      <c r="I78" s="39">
        <f t="shared" si="0"/>
        <v>0</v>
      </c>
    </row>
    <row r="79" spans="1:9">
      <c r="A79" s="3">
        <v>43</v>
      </c>
      <c r="B79" s="61" t="s">
        <v>211</v>
      </c>
      <c r="C79" s="48">
        <v>3</v>
      </c>
      <c r="D79" s="5" t="s">
        <v>136</v>
      </c>
      <c r="E79" s="5" t="s">
        <v>162</v>
      </c>
      <c r="F79" s="2" t="s">
        <v>48</v>
      </c>
      <c r="G79" s="32">
        <v>30</v>
      </c>
      <c r="H79" s="39"/>
      <c r="I79" s="39">
        <f t="shared" si="0"/>
        <v>0</v>
      </c>
    </row>
    <row r="80" spans="1:9">
      <c r="A80" s="3">
        <v>44</v>
      </c>
      <c r="B80" s="61" t="s">
        <v>212</v>
      </c>
      <c r="C80" s="48">
        <v>4</v>
      </c>
      <c r="D80" s="5" t="s">
        <v>137</v>
      </c>
      <c r="E80" s="5" t="s">
        <v>162</v>
      </c>
      <c r="F80" s="2" t="s">
        <v>48</v>
      </c>
      <c r="G80" s="32">
        <v>30</v>
      </c>
      <c r="H80" s="39"/>
      <c r="I80" s="39">
        <f t="shared" si="0"/>
        <v>0</v>
      </c>
    </row>
    <row r="81" spans="1:9">
      <c r="A81" s="3">
        <v>45</v>
      </c>
      <c r="B81" s="61" t="s">
        <v>213</v>
      </c>
      <c r="C81" s="48">
        <v>5</v>
      </c>
      <c r="D81" s="5" t="s">
        <v>138</v>
      </c>
      <c r="E81" s="5" t="s">
        <v>162</v>
      </c>
      <c r="F81" s="2" t="s">
        <v>48</v>
      </c>
      <c r="G81" s="32">
        <v>30</v>
      </c>
      <c r="H81" s="39"/>
      <c r="I81" s="39">
        <f t="shared" si="0"/>
        <v>0</v>
      </c>
    </row>
    <row r="82" spans="1:9">
      <c r="A82" s="3">
        <v>46</v>
      </c>
      <c r="B82" s="61" t="s">
        <v>214</v>
      </c>
      <c r="C82" s="48">
        <v>6</v>
      </c>
      <c r="D82" s="5" t="s">
        <v>139</v>
      </c>
      <c r="E82" s="5" t="s">
        <v>162</v>
      </c>
      <c r="F82" s="2" t="s">
        <v>48</v>
      </c>
      <c r="G82" s="32">
        <v>30</v>
      </c>
      <c r="H82" s="39"/>
      <c r="I82" s="39">
        <f t="shared" si="0"/>
        <v>0</v>
      </c>
    </row>
    <row r="83" spans="1:9">
      <c r="A83" s="3">
        <v>47</v>
      </c>
      <c r="B83" s="61" t="s">
        <v>215</v>
      </c>
      <c r="C83" s="48">
        <v>7</v>
      </c>
      <c r="D83" s="5" t="s">
        <v>140</v>
      </c>
      <c r="E83" s="5" t="s">
        <v>162</v>
      </c>
      <c r="F83" s="2" t="s">
        <v>48</v>
      </c>
      <c r="G83" s="32">
        <v>30</v>
      </c>
      <c r="H83" s="39"/>
      <c r="I83" s="39">
        <f t="shared" si="0"/>
        <v>0</v>
      </c>
    </row>
    <row r="84" spans="1:9">
      <c r="A84" s="3">
        <v>48</v>
      </c>
      <c r="B84" s="61" t="s">
        <v>216</v>
      </c>
      <c r="C84" s="48">
        <v>8</v>
      </c>
      <c r="D84" s="4" t="s">
        <v>36</v>
      </c>
      <c r="E84" s="5" t="s">
        <v>162</v>
      </c>
      <c r="F84" s="2" t="s">
        <v>48</v>
      </c>
      <c r="G84" s="32">
        <v>30</v>
      </c>
      <c r="H84" s="39"/>
      <c r="I84" s="39">
        <f t="shared" si="0"/>
        <v>0</v>
      </c>
    </row>
    <row r="85" spans="1:9">
      <c r="A85" s="3">
        <v>49</v>
      </c>
      <c r="B85" s="61" t="s">
        <v>217</v>
      </c>
      <c r="C85" s="48">
        <v>9</v>
      </c>
      <c r="D85" s="4" t="s">
        <v>34</v>
      </c>
      <c r="E85" s="5" t="s">
        <v>162</v>
      </c>
      <c r="F85" s="2" t="s">
        <v>48</v>
      </c>
      <c r="G85" s="32">
        <v>30</v>
      </c>
      <c r="H85" s="39"/>
      <c r="I85" s="39">
        <f t="shared" si="0"/>
        <v>0</v>
      </c>
    </row>
    <row r="86" spans="1:9">
      <c r="A86" s="3">
        <v>50</v>
      </c>
      <c r="B86" s="61" t="s">
        <v>218</v>
      </c>
      <c r="C86" s="48">
        <v>10</v>
      </c>
      <c r="D86" s="4" t="s">
        <v>35</v>
      </c>
      <c r="E86" s="5" t="s">
        <v>162</v>
      </c>
      <c r="F86" s="2" t="s">
        <v>48</v>
      </c>
      <c r="G86" s="32">
        <v>30</v>
      </c>
      <c r="H86" s="39"/>
      <c r="I86" s="39">
        <f t="shared" si="0"/>
        <v>0</v>
      </c>
    </row>
    <row r="87" spans="1:9">
      <c r="A87" s="3">
        <v>51</v>
      </c>
      <c r="B87" s="61" t="s">
        <v>219</v>
      </c>
      <c r="C87" s="48">
        <v>11</v>
      </c>
      <c r="D87" s="4" t="s">
        <v>37</v>
      </c>
      <c r="E87" s="5" t="s">
        <v>162</v>
      </c>
      <c r="F87" s="2" t="s">
        <v>48</v>
      </c>
      <c r="G87" s="32">
        <v>30</v>
      </c>
      <c r="H87" s="39"/>
      <c r="I87" s="39">
        <f t="shared" si="0"/>
        <v>0</v>
      </c>
    </row>
    <row r="88" spans="1:9">
      <c r="A88" s="3">
        <v>52</v>
      </c>
      <c r="B88" s="61" t="s">
        <v>220</v>
      </c>
      <c r="C88" s="48">
        <v>12</v>
      </c>
      <c r="D88" s="4" t="s">
        <v>38</v>
      </c>
      <c r="E88" s="5" t="s">
        <v>162</v>
      </c>
      <c r="F88" s="2" t="s">
        <v>48</v>
      </c>
      <c r="G88" s="32">
        <v>30</v>
      </c>
      <c r="H88" s="39"/>
      <c r="I88" s="39">
        <f t="shared" si="0"/>
        <v>0</v>
      </c>
    </row>
    <row r="89" spans="1:9">
      <c r="A89" s="3">
        <v>53</v>
      </c>
      <c r="B89" s="61" t="s">
        <v>221</v>
      </c>
      <c r="C89" s="48">
        <v>13</v>
      </c>
      <c r="D89" s="4" t="s">
        <v>39</v>
      </c>
      <c r="E89" s="5" t="s">
        <v>162</v>
      </c>
      <c r="F89" s="2" t="s">
        <v>48</v>
      </c>
      <c r="G89" s="32">
        <v>30</v>
      </c>
      <c r="H89" s="39"/>
      <c r="I89" s="39">
        <f t="shared" si="0"/>
        <v>0</v>
      </c>
    </row>
    <row r="90" spans="1:9">
      <c r="A90" s="3">
        <v>54</v>
      </c>
      <c r="B90" s="61" t="s">
        <v>222</v>
      </c>
      <c r="C90" s="48">
        <v>14</v>
      </c>
      <c r="D90" s="4" t="s">
        <v>40</v>
      </c>
      <c r="E90" s="5" t="s">
        <v>162</v>
      </c>
      <c r="F90" s="2" t="s">
        <v>48</v>
      </c>
      <c r="G90" s="32">
        <v>30</v>
      </c>
      <c r="H90" s="39"/>
      <c r="I90" s="39">
        <f t="shared" si="0"/>
        <v>0</v>
      </c>
    </row>
    <row r="91" spans="1:9">
      <c r="A91" s="3">
        <v>55</v>
      </c>
      <c r="B91" s="61" t="s">
        <v>223</v>
      </c>
      <c r="C91" s="48">
        <v>15</v>
      </c>
      <c r="D91" s="4" t="s">
        <v>41</v>
      </c>
      <c r="E91" s="5" t="s">
        <v>162</v>
      </c>
      <c r="F91" s="2" t="s">
        <v>48</v>
      </c>
      <c r="G91" s="32">
        <v>30</v>
      </c>
      <c r="H91" s="39"/>
      <c r="I91" s="39">
        <f t="shared" si="0"/>
        <v>0</v>
      </c>
    </row>
    <row r="92" spans="1:9">
      <c r="A92" s="3">
        <v>56</v>
      </c>
      <c r="B92" s="61" t="s">
        <v>224</v>
      </c>
      <c r="C92" s="48">
        <v>16</v>
      </c>
      <c r="D92" s="4" t="s">
        <v>42</v>
      </c>
      <c r="E92" s="5" t="s">
        <v>162</v>
      </c>
      <c r="F92" s="2" t="s">
        <v>48</v>
      </c>
      <c r="G92" s="32">
        <v>19</v>
      </c>
      <c r="H92" s="39"/>
      <c r="I92" s="39">
        <f t="shared" si="0"/>
        <v>0</v>
      </c>
    </row>
    <row r="93" spans="1:9" ht="12.75" customHeight="1">
      <c r="A93" s="3">
        <v>57</v>
      </c>
      <c r="B93" s="61" t="s">
        <v>225</v>
      </c>
      <c r="C93" s="48">
        <v>22</v>
      </c>
      <c r="D93" s="5" t="s">
        <v>17</v>
      </c>
      <c r="E93" s="5" t="s">
        <v>162</v>
      </c>
      <c r="F93" s="2" t="s">
        <v>13</v>
      </c>
      <c r="G93" s="31">
        <v>250</v>
      </c>
      <c r="H93" s="39"/>
      <c r="I93" s="39">
        <f t="shared" si="0"/>
        <v>0</v>
      </c>
    </row>
    <row r="94" spans="1:9" ht="12.75" customHeight="1">
      <c r="A94" s="3">
        <v>58</v>
      </c>
      <c r="B94" s="61" t="s">
        <v>226</v>
      </c>
      <c r="C94" s="46" t="s">
        <v>141</v>
      </c>
      <c r="D94" s="5" t="s">
        <v>17</v>
      </c>
      <c r="E94" s="5" t="s">
        <v>162</v>
      </c>
      <c r="F94" s="2" t="s">
        <v>30</v>
      </c>
      <c r="G94" s="31">
        <v>50</v>
      </c>
      <c r="H94" s="39"/>
      <c r="I94" s="39">
        <f t="shared" si="0"/>
        <v>0</v>
      </c>
    </row>
    <row r="95" spans="1:9">
      <c r="A95" s="3"/>
      <c r="B95" s="60"/>
      <c r="C95" s="76" t="s">
        <v>161</v>
      </c>
      <c r="D95" s="77"/>
      <c r="E95" s="77"/>
      <c r="F95" s="77"/>
      <c r="G95" s="77"/>
      <c r="H95" s="77"/>
      <c r="I95" s="77"/>
    </row>
    <row r="96" spans="1:9" ht="25.5">
      <c r="A96" s="3"/>
      <c r="B96" s="61"/>
      <c r="C96" s="46">
        <v>1</v>
      </c>
      <c r="D96" s="5" t="s">
        <v>143</v>
      </c>
      <c r="E96" s="4"/>
      <c r="F96" s="2"/>
      <c r="G96" s="31"/>
      <c r="H96" s="39"/>
      <c r="I96" s="39"/>
    </row>
    <row r="97" spans="1:9">
      <c r="A97" s="3">
        <v>59</v>
      </c>
      <c r="B97" s="61" t="s">
        <v>227</v>
      </c>
      <c r="C97" s="46" t="s">
        <v>15</v>
      </c>
      <c r="D97" s="4" t="s">
        <v>144</v>
      </c>
      <c r="E97" s="4" t="s">
        <v>160</v>
      </c>
      <c r="F97" s="2" t="s">
        <v>48</v>
      </c>
      <c r="G97" s="31">
        <v>50</v>
      </c>
      <c r="H97" s="39"/>
      <c r="I97" s="39">
        <f>H97*G97</f>
        <v>0</v>
      </c>
    </row>
    <row r="98" spans="1:9">
      <c r="A98" s="3">
        <v>60</v>
      </c>
      <c r="B98" s="61" t="s">
        <v>228</v>
      </c>
      <c r="C98" s="46" t="s">
        <v>51</v>
      </c>
      <c r="D98" s="4" t="s">
        <v>135</v>
      </c>
      <c r="E98" s="4" t="s">
        <v>160</v>
      </c>
      <c r="F98" s="2" t="s">
        <v>48</v>
      </c>
      <c r="G98" s="31">
        <v>50</v>
      </c>
      <c r="H98" s="39"/>
      <c r="I98" s="39">
        <f t="shared" ref="I98:I157" si="1">H98*G98</f>
        <v>0</v>
      </c>
    </row>
    <row r="99" spans="1:9">
      <c r="A99" s="3">
        <v>61</v>
      </c>
      <c r="B99" s="61" t="s">
        <v>229</v>
      </c>
      <c r="C99" s="46" t="s">
        <v>52</v>
      </c>
      <c r="D99" s="4" t="s">
        <v>136</v>
      </c>
      <c r="E99" s="4" t="s">
        <v>160</v>
      </c>
      <c r="F99" s="2" t="s">
        <v>48</v>
      </c>
      <c r="G99" s="31">
        <v>50</v>
      </c>
      <c r="H99" s="39"/>
      <c r="I99" s="39">
        <f t="shared" si="1"/>
        <v>0</v>
      </c>
    </row>
    <row r="100" spans="1:9">
      <c r="A100" s="3">
        <v>62</v>
      </c>
      <c r="B100" s="61" t="s">
        <v>230</v>
      </c>
      <c r="C100" s="46" t="s">
        <v>53</v>
      </c>
      <c r="D100" s="4" t="s">
        <v>137</v>
      </c>
      <c r="E100" s="4" t="s">
        <v>160</v>
      </c>
      <c r="F100" s="2" t="s">
        <v>48</v>
      </c>
      <c r="G100" s="31">
        <v>50</v>
      </c>
      <c r="H100" s="39"/>
      <c r="I100" s="39">
        <f t="shared" si="1"/>
        <v>0</v>
      </c>
    </row>
    <row r="101" spans="1:9">
      <c r="A101" s="3">
        <v>63</v>
      </c>
      <c r="B101" s="61" t="s">
        <v>231</v>
      </c>
      <c r="C101" s="46" t="s">
        <v>54</v>
      </c>
      <c r="D101" s="4" t="s">
        <v>138</v>
      </c>
      <c r="E101" s="4" t="s">
        <v>160</v>
      </c>
      <c r="F101" s="2" t="s">
        <v>48</v>
      </c>
      <c r="G101" s="31">
        <v>50</v>
      </c>
      <c r="H101" s="39"/>
      <c r="I101" s="39">
        <f t="shared" si="1"/>
        <v>0</v>
      </c>
    </row>
    <row r="102" spans="1:9">
      <c r="A102" s="3">
        <v>64</v>
      </c>
      <c r="B102" s="61" t="s">
        <v>232</v>
      </c>
      <c r="C102" s="46" t="s">
        <v>55</v>
      </c>
      <c r="D102" s="4" t="s">
        <v>139</v>
      </c>
      <c r="E102" s="4" t="s">
        <v>160</v>
      </c>
      <c r="F102" s="2" t="s">
        <v>48</v>
      </c>
      <c r="G102" s="31">
        <v>50</v>
      </c>
      <c r="H102" s="39"/>
      <c r="I102" s="39">
        <f t="shared" si="1"/>
        <v>0</v>
      </c>
    </row>
    <row r="103" spans="1:9">
      <c r="A103" s="3">
        <v>65</v>
      </c>
      <c r="B103" s="61" t="s">
        <v>233</v>
      </c>
      <c r="C103" s="46" t="s">
        <v>56</v>
      </c>
      <c r="D103" s="4" t="s">
        <v>140</v>
      </c>
      <c r="E103" s="4" t="s">
        <v>160</v>
      </c>
      <c r="F103" s="2" t="s">
        <v>48</v>
      </c>
      <c r="G103" s="31">
        <v>50</v>
      </c>
      <c r="H103" s="39"/>
      <c r="I103" s="39">
        <f t="shared" si="1"/>
        <v>0</v>
      </c>
    </row>
    <row r="104" spans="1:9">
      <c r="A104" s="3">
        <v>66</v>
      </c>
      <c r="B104" s="61" t="s">
        <v>234</v>
      </c>
      <c r="C104" s="46" t="s">
        <v>57</v>
      </c>
      <c r="D104" s="4" t="s">
        <v>36</v>
      </c>
      <c r="E104" s="4" t="s">
        <v>160</v>
      </c>
      <c r="F104" s="2" t="s">
        <v>48</v>
      </c>
      <c r="G104" s="32">
        <v>300</v>
      </c>
      <c r="H104" s="39"/>
      <c r="I104" s="39">
        <f t="shared" si="1"/>
        <v>0</v>
      </c>
    </row>
    <row r="105" spans="1:9">
      <c r="A105" s="3">
        <v>67</v>
      </c>
      <c r="B105" s="61" t="s">
        <v>235</v>
      </c>
      <c r="C105" s="46" t="s">
        <v>58</v>
      </c>
      <c r="D105" s="4" t="s">
        <v>34</v>
      </c>
      <c r="E105" s="4" t="s">
        <v>160</v>
      </c>
      <c r="F105" s="2" t="s">
        <v>48</v>
      </c>
      <c r="G105" s="32">
        <v>300</v>
      </c>
      <c r="H105" s="39"/>
      <c r="I105" s="39">
        <f t="shared" si="1"/>
        <v>0</v>
      </c>
    </row>
    <row r="106" spans="1:9">
      <c r="A106" s="3">
        <v>68</v>
      </c>
      <c r="B106" s="61" t="s">
        <v>236</v>
      </c>
      <c r="C106" s="46" t="s">
        <v>59</v>
      </c>
      <c r="D106" s="4" t="s">
        <v>35</v>
      </c>
      <c r="E106" s="4" t="s">
        <v>160</v>
      </c>
      <c r="F106" s="2" t="s">
        <v>48</v>
      </c>
      <c r="G106" s="32">
        <v>300</v>
      </c>
      <c r="H106" s="39"/>
      <c r="I106" s="39">
        <f t="shared" si="1"/>
        <v>0</v>
      </c>
    </row>
    <row r="107" spans="1:9">
      <c r="A107" s="3">
        <v>69</v>
      </c>
      <c r="B107" s="61" t="s">
        <v>237</v>
      </c>
      <c r="C107" s="46" t="s">
        <v>60</v>
      </c>
      <c r="D107" s="4" t="s">
        <v>37</v>
      </c>
      <c r="E107" s="4" t="s">
        <v>160</v>
      </c>
      <c r="F107" s="2" t="s">
        <v>48</v>
      </c>
      <c r="G107" s="32">
        <v>300</v>
      </c>
      <c r="H107" s="39"/>
      <c r="I107" s="39">
        <f t="shared" si="1"/>
        <v>0</v>
      </c>
    </row>
    <row r="108" spans="1:9">
      <c r="A108" s="3">
        <v>70</v>
      </c>
      <c r="B108" s="61" t="s">
        <v>238</v>
      </c>
      <c r="C108" s="46" t="s">
        <v>61</v>
      </c>
      <c r="D108" s="4" t="s">
        <v>38</v>
      </c>
      <c r="E108" s="4" t="s">
        <v>160</v>
      </c>
      <c r="F108" s="2" t="s">
        <v>48</v>
      </c>
      <c r="G108" s="32">
        <v>300</v>
      </c>
      <c r="H108" s="39"/>
      <c r="I108" s="39">
        <f t="shared" si="1"/>
        <v>0</v>
      </c>
    </row>
    <row r="109" spans="1:9">
      <c r="A109" s="3">
        <v>71</v>
      </c>
      <c r="B109" s="61" t="s">
        <v>239</v>
      </c>
      <c r="C109" s="46" t="s">
        <v>62</v>
      </c>
      <c r="D109" s="4" t="s">
        <v>39</v>
      </c>
      <c r="E109" s="4" t="s">
        <v>160</v>
      </c>
      <c r="F109" s="2" t="s">
        <v>48</v>
      </c>
      <c r="G109" s="32">
        <v>300</v>
      </c>
      <c r="H109" s="39"/>
      <c r="I109" s="39">
        <f t="shared" si="1"/>
        <v>0</v>
      </c>
    </row>
    <row r="110" spans="1:9">
      <c r="A110" s="3">
        <v>72</v>
      </c>
      <c r="B110" s="61" t="s">
        <v>240</v>
      </c>
      <c r="C110" s="46" t="s">
        <v>63</v>
      </c>
      <c r="D110" s="4" t="s">
        <v>40</v>
      </c>
      <c r="E110" s="4" t="s">
        <v>160</v>
      </c>
      <c r="F110" s="2" t="s">
        <v>48</v>
      </c>
      <c r="G110" s="32">
        <v>300</v>
      </c>
      <c r="H110" s="39"/>
      <c r="I110" s="39">
        <f t="shared" si="1"/>
        <v>0</v>
      </c>
    </row>
    <row r="111" spans="1:9">
      <c r="A111" s="3">
        <v>73</v>
      </c>
      <c r="B111" s="61" t="s">
        <v>241</v>
      </c>
      <c r="C111" s="46" t="s">
        <v>83</v>
      </c>
      <c r="D111" s="4" t="s">
        <v>41</v>
      </c>
      <c r="E111" s="4" t="s">
        <v>160</v>
      </c>
      <c r="F111" s="2" t="s">
        <v>48</v>
      </c>
      <c r="G111" s="32">
        <v>300</v>
      </c>
      <c r="H111" s="39"/>
      <c r="I111" s="39">
        <f t="shared" si="1"/>
        <v>0</v>
      </c>
    </row>
    <row r="112" spans="1:9">
      <c r="A112" s="3">
        <v>74</v>
      </c>
      <c r="B112" s="61" t="s">
        <v>242</v>
      </c>
      <c r="C112" s="46" t="s">
        <v>145</v>
      </c>
      <c r="D112" s="4" t="s">
        <v>42</v>
      </c>
      <c r="E112" s="4" t="s">
        <v>160</v>
      </c>
      <c r="F112" s="2" t="s">
        <v>48</v>
      </c>
      <c r="G112" s="32">
        <v>300</v>
      </c>
      <c r="H112" s="39"/>
      <c r="I112" s="39">
        <f t="shared" si="1"/>
        <v>0</v>
      </c>
    </row>
    <row r="113" spans="1:9">
      <c r="A113" s="3">
        <v>75</v>
      </c>
      <c r="B113" s="61" t="s">
        <v>243</v>
      </c>
      <c r="C113" s="46" t="s">
        <v>146</v>
      </c>
      <c r="D113" s="4" t="s">
        <v>43</v>
      </c>
      <c r="E113" s="4" t="s">
        <v>160</v>
      </c>
      <c r="F113" s="2" t="s">
        <v>48</v>
      </c>
      <c r="G113" s="32">
        <v>300</v>
      </c>
      <c r="H113" s="39"/>
      <c r="I113" s="39">
        <f t="shared" si="1"/>
        <v>0</v>
      </c>
    </row>
    <row r="114" spans="1:9">
      <c r="A114" s="3">
        <v>76</v>
      </c>
      <c r="B114" s="61" t="s">
        <v>244</v>
      </c>
      <c r="C114" s="46" t="s">
        <v>147</v>
      </c>
      <c r="D114" s="4" t="s">
        <v>44</v>
      </c>
      <c r="E114" s="4" t="s">
        <v>160</v>
      </c>
      <c r="F114" s="2" t="s">
        <v>48</v>
      </c>
      <c r="G114" s="32">
        <v>170</v>
      </c>
      <c r="H114" s="39"/>
      <c r="I114" s="39">
        <f t="shared" si="1"/>
        <v>0</v>
      </c>
    </row>
    <row r="115" spans="1:9">
      <c r="A115" s="3">
        <v>77</v>
      </c>
      <c r="B115" s="61" t="s">
        <v>245</v>
      </c>
      <c r="C115" s="46" t="s">
        <v>148</v>
      </c>
      <c r="D115" s="4" t="s">
        <v>45</v>
      </c>
      <c r="E115" s="4" t="s">
        <v>160</v>
      </c>
      <c r="F115" s="2" t="s">
        <v>48</v>
      </c>
      <c r="G115" s="31">
        <v>60</v>
      </c>
      <c r="H115" s="39"/>
      <c r="I115" s="39">
        <f t="shared" si="1"/>
        <v>0</v>
      </c>
    </row>
    <row r="116" spans="1:9">
      <c r="A116" s="3">
        <v>78</v>
      </c>
      <c r="B116" s="61" t="s">
        <v>246</v>
      </c>
      <c r="C116" s="46" t="s">
        <v>149</v>
      </c>
      <c r="D116" s="4" t="s">
        <v>46</v>
      </c>
      <c r="E116" s="4" t="s">
        <v>160</v>
      </c>
      <c r="F116" s="2" t="s">
        <v>48</v>
      </c>
      <c r="G116" s="31">
        <v>60</v>
      </c>
      <c r="H116" s="39"/>
      <c r="I116" s="39">
        <f t="shared" si="1"/>
        <v>0</v>
      </c>
    </row>
    <row r="117" spans="1:9">
      <c r="A117" s="3">
        <v>79</v>
      </c>
      <c r="B117" s="61" t="s">
        <v>247</v>
      </c>
      <c r="C117" s="46" t="s">
        <v>150</v>
      </c>
      <c r="D117" s="4" t="s">
        <v>47</v>
      </c>
      <c r="E117" s="4" t="s">
        <v>160</v>
      </c>
      <c r="F117" s="2" t="s">
        <v>48</v>
      </c>
      <c r="G117" s="31">
        <v>50</v>
      </c>
      <c r="H117" s="39"/>
      <c r="I117" s="39">
        <f t="shared" si="1"/>
        <v>0</v>
      </c>
    </row>
    <row r="118" spans="1:9" ht="38.25">
      <c r="A118" s="3">
        <v>80</v>
      </c>
      <c r="B118" s="61" t="s">
        <v>248</v>
      </c>
      <c r="C118" s="46" t="s">
        <v>64</v>
      </c>
      <c r="D118" s="5" t="s">
        <v>151</v>
      </c>
      <c r="E118" s="4" t="s">
        <v>160</v>
      </c>
      <c r="F118" s="2" t="s">
        <v>28</v>
      </c>
      <c r="G118" s="31">
        <v>200</v>
      </c>
      <c r="H118" s="39"/>
      <c r="I118" s="39">
        <f t="shared" si="1"/>
        <v>0</v>
      </c>
    </row>
    <row r="119" spans="1:9" ht="25.5">
      <c r="A119" s="3">
        <v>81</v>
      </c>
      <c r="B119" s="61" t="s">
        <v>249</v>
      </c>
      <c r="C119" s="46" t="s">
        <v>79</v>
      </c>
      <c r="D119" s="5" t="s">
        <v>142</v>
      </c>
      <c r="E119" s="4" t="s">
        <v>160</v>
      </c>
      <c r="F119" s="2" t="s">
        <v>30</v>
      </c>
      <c r="G119" s="32">
        <v>200</v>
      </c>
      <c r="H119" s="39"/>
      <c r="I119" s="39">
        <f t="shared" si="1"/>
        <v>0</v>
      </c>
    </row>
    <row r="120" spans="1:9">
      <c r="A120" s="3"/>
      <c r="B120" s="60"/>
      <c r="C120" s="76" t="s">
        <v>168</v>
      </c>
      <c r="D120" s="77"/>
      <c r="E120" s="77"/>
      <c r="F120" s="77"/>
      <c r="G120" s="77"/>
      <c r="H120" s="77"/>
      <c r="I120" s="77"/>
    </row>
    <row r="121" spans="1:9" ht="12.75" customHeight="1">
      <c r="A121" s="3">
        <v>82</v>
      </c>
      <c r="B121" s="61" t="s">
        <v>250</v>
      </c>
      <c r="C121" s="48">
        <v>1</v>
      </c>
      <c r="D121" s="8" t="s">
        <v>84</v>
      </c>
      <c r="E121" s="8"/>
      <c r="F121" s="2" t="s">
        <v>13</v>
      </c>
      <c r="G121" s="35">
        <v>100</v>
      </c>
      <c r="H121" s="41"/>
      <c r="I121" s="39">
        <f>H121*G121</f>
        <v>0</v>
      </c>
    </row>
    <row r="122" spans="1:9" ht="25.5" customHeight="1">
      <c r="A122" s="3"/>
      <c r="B122" s="60"/>
      <c r="C122" s="106" t="s">
        <v>131</v>
      </c>
      <c r="D122" s="107"/>
      <c r="E122" s="107"/>
      <c r="F122" s="107"/>
      <c r="G122" s="107"/>
      <c r="H122" s="79"/>
      <c r="I122" s="39"/>
    </row>
    <row r="123" spans="1:9" ht="13.5" customHeight="1">
      <c r="A123" s="3"/>
      <c r="B123" s="60"/>
      <c r="C123" s="106" t="s">
        <v>107</v>
      </c>
      <c r="D123" s="107"/>
      <c r="E123" s="107"/>
      <c r="F123" s="107"/>
      <c r="G123" s="107"/>
      <c r="H123" s="69"/>
      <c r="I123" s="39"/>
    </row>
    <row r="124" spans="1:9" ht="37.5" customHeight="1">
      <c r="A124" s="3"/>
      <c r="B124" s="61"/>
      <c r="C124" s="22" t="s">
        <v>167</v>
      </c>
      <c r="D124" s="22" t="s">
        <v>166</v>
      </c>
      <c r="E124" s="22" t="s">
        <v>152</v>
      </c>
      <c r="F124" s="22" t="s">
        <v>24</v>
      </c>
      <c r="G124" s="22"/>
      <c r="H124" s="57"/>
      <c r="I124" s="57"/>
    </row>
    <row r="125" spans="1:9" ht="12.75" customHeight="1">
      <c r="A125" s="3"/>
      <c r="B125" s="61"/>
      <c r="C125" s="49">
        <v>1</v>
      </c>
      <c r="D125" s="74" t="s">
        <v>90</v>
      </c>
      <c r="E125" s="75"/>
      <c r="F125" s="75"/>
      <c r="G125" s="75"/>
      <c r="H125" s="75"/>
      <c r="I125" s="75"/>
    </row>
    <row r="126" spans="1:9" ht="64.5" customHeight="1">
      <c r="A126" s="3">
        <v>83</v>
      </c>
      <c r="B126" s="61" t="s">
        <v>251</v>
      </c>
      <c r="C126" s="46" t="s">
        <v>15</v>
      </c>
      <c r="D126" s="19" t="s">
        <v>92</v>
      </c>
      <c r="E126" s="19" t="s">
        <v>91</v>
      </c>
      <c r="F126" s="20" t="s">
        <v>156</v>
      </c>
      <c r="G126" s="25">
        <v>20</v>
      </c>
      <c r="H126" s="39"/>
      <c r="I126" s="39">
        <f t="shared" si="1"/>
        <v>0</v>
      </c>
    </row>
    <row r="127" spans="1:9" ht="67.5" customHeight="1">
      <c r="A127" s="3">
        <v>84</v>
      </c>
      <c r="B127" s="61" t="s">
        <v>252</v>
      </c>
      <c r="C127" s="46" t="s">
        <v>51</v>
      </c>
      <c r="D127" s="19" t="s">
        <v>92</v>
      </c>
      <c r="E127" s="19" t="s">
        <v>91</v>
      </c>
      <c r="F127" s="20" t="s">
        <v>157</v>
      </c>
      <c r="G127" s="25">
        <v>20</v>
      </c>
      <c r="H127" s="39"/>
      <c r="I127" s="39">
        <f t="shared" si="1"/>
        <v>0</v>
      </c>
    </row>
    <row r="128" spans="1:9" ht="17.25" customHeight="1">
      <c r="A128" s="3"/>
      <c r="C128" s="21">
        <v>2</v>
      </c>
      <c r="D128" s="70" t="s">
        <v>98</v>
      </c>
      <c r="E128" s="71"/>
      <c r="F128" s="71"/>
      <c r="G128" s="71"/>
      <c r="H128" s="71"/>
      <c r="I128" s="71"/>
    </row>
    <row r="129" spans="1:9" ht="41.25" customHeight="1">
      <c r="A129" s="3">
        <v>85</v>
      </c>
      <c r="B129" s="61" t="s">
        <v>253</v>
      </c>
      <c r="C129" s="46" t="s">
        <v>65</v>
      </c>
      <c r="D129" s="19" t="s">
        <v>94</v>
      </c>
      <c r="E129" s="19" t="s">
        <v>95</v>
      </c>
      <c r="F129" s="20" t="s">
        <v>159</v>
      </c>
      <c r="G129" s="25">
        <v>10</v>
      </c>
      <c r="H129" s="39"/>
      <c r="I129" s="39">
        <f t="shared" si="1"/>
        <v>0</v>
      </c>
    </row>
    <row r="130" spans="1:9" ht="50.25" customHeight="1">
      <c r="A130" s="3">
        <v>86</v>
      </c>
      <c r="B130" s="61" t="s">
        <v>254</v>
      </c>
      <c r="C130" s="46" t="s">
        <v>66</v>
      </c>
      <c r="D130" s="19" t="s">
        <v>94</v>
      </c>
      <c r="E130" s="19" t="s">
        <v>95</v>
      </c>
      <c r="F130" s="20" t="s">
        <v>158</v>
      </c>
      <c r="G130" s="25">
        <v>10</v>
      </c>
      <c r="H130" s="39"/>
      <c r="I130" s="39">
        <f t="shared" si="1"/>
        <v>0</v>
      </c>
    </row>
    <row r="131" spans="1:9" ht="12.75" customHeight="1">
      <c r="A131" s="3"/>
      <c r="C131" s="21">
        <v>3</v>
      </c>
      <c r="D131" s="70" t="s">
        <v>99</v>
      </c>
      <c r="E131" s="71"/>
      <c r="F131" s="71"/>
      <c r="G131" s="71"/>
      <c r="H131" s="71"/>
      <c r="I131" s="71"/>
    </row>
    <row r="132" spans="1:9" ht="66.75" customHeight="1">
      <c r="A132" s="3">
        <v>87</v>
      </c>
      <c r="B132" s="61" t="s">
        <v>255</v>
      </c>
      <c r="C132" s="50"/>
      <c r="D132" s="19" t="s">
        <v>96</v>
      </c>
      <c r="E132" s="19" t="s">
        <v>97</v>
      </c>
      <c r="F132" s="20" t="s">
        <v>100</v>
      </c>
      <c r="G132" s="25">
        <v>10</v>
      </c>
      <c r="H132" s="39"/>
      <c r="I132" s="39">
        <f t="shared" si="1"/>
        <v>0</v>
      </c>
    </row>
    <row r="133" spans="1:9">
      <c r="A133" s="3"/>
      <c r="B133" s="61"/>
      <c r="C133" s="49">
        <v>4</v>
      </c>
      <c r="D133" s="70" t="s">
        <v>101</v>
      </c>
      <c r="E133" s="71"/>
      <c r="F133" s="71"/>
      <c r="G133" s="71"/>
      <c r="H133" s="71"/>
      <c r="I133" s="71"/>
    </row>
    <row r="134" spans="1:9" ht="89.25">
      <c r="A134" s="3">
        <v>88</v>
      </c>
      <c r="B134" s="61" t="s">
        <v>256</v>
      </c>
      <c r="C134" s="48"/>
      <c r="D134" s="5" t="s">
        <v>102</v>
      </c>
      <c r="E134" s="11" t="s">
        <v>276</v>
      </c>
      <c r="F134" s="42" t="s">
        <v>93</v>
      </c>
      <c r="G134" s="33">
        <v>10</v>
      </c>
      <c r="H134" s="39"/>
      <c r="I134" s="39">
        <f t="shared" si="1"/>
        <v>0</v>
      </c>
    </row>
    <row r="135" spans="1:9">
      <c r="A135" s="3"/>
      <c r="B135" s="60"/>
      <c r="C135" s="51">
        <v>5</v>
      </c>
      <c r="D135" s="71" t="s">
        <v>103</v>
      </c>
      <c r="E135" s="71"/>
      <c r="F135" s="71"/>
      <c r="G135" s="71"/>
      <c r="H135" s="71"/>
      <c r="I135" s="71"/>
    </row>
    <row r="136" spans="1:9" ht="119.25" customHeight="1">
      <c r="A136" s="3">
        <v>89</v>
      </c>
      <c r="B136" s="62" t="s">
        <v>257</v>
      </c>
      <c r="C136" s="52"/>
      <c r="D136" s="12" t="s">
        <v>104</v>
      </c>
      <c r="E136" s="13" t="s">
        <v>117</v>
      </c>
      <c r="F136" s="42" t="s">
        <v>93</v>
      </c>
      <c r="G136" s="36">
        <v>15</v>
      </c>
      <c r="H136" s="39"/>
      <c r="I136" s="39">
        <f>H136*G136</f>
        <v>0</v>
      </c>
    </row>
    <row r="137" spans="1:9">
      <c r="A137" s="3"/>
      <c r="B137" s="61"/>
      <c r="C137" s="53">
        <v>6</v>
      </c>
      <c r="D137" s="72" t="s">
        <v>105</v>
      </c>
      <c r="E137" s="73"/>
      <c r="F137" s="73"/>
      <c r="G137" s="73"/>
      <c r="H137" s="73"/>
      <c r="I137" s="73"/>
    </row>
    <row r="138" spans="1:9" ht="33">
      <c r="A138" s="3">
        <v>90</v>
      </c>
      <c r="B138" s="63" t="s">
        <v>258</v>
      </c>
      <c r="C138" s="54"/>
      <c r="D138" s="15" t="s">
        <v>106</v>
      </c>
      <c r="E138" s="16" t="s">
        <v>153</v>
      </c>
      <c r="F138" s="43" t="s">
        <v>154</v>
      </c>
      <c r="G138" s="37">
        <v>5</v>
      </c>
      <c r="H138" s="39"/>
      <c r="I138" s="39">
        <f t="shared" si="1"/>
        <v>0</v>
      </c>
    </row>
    <row r="139" spans="1:9">
      <c r="A139" s="3"/>
      <c r="B139" s="61"/>
      <c r="C139" s="65" t="s">
        <v>108</v>
      </c>
      <c r="D139" s="65"/>
      <c r="E139" s="65"/>
      <c r="F139" s="65"/>
      <c r="G139" s="65"/>
      <c r="H139" s="65"/>
      <c r="I139" s="65"/>
    </row>
    <row r="140" spans="1:9" ht="33" customHeight="1">
      <c r="A140" s="3"/>
      <c r="B140" s="64"/>
      <c r="C140" s="55">
        <v>1</v>
      </c>
      <c r="D140" s="66" t="s">
        <v>109</v>
      </c>
      <c r="E140" s="67"/>
      <c r="F140" s="67"/>
      <c r="G140" s="67"/>
      <c r="H140" s="67"/>
      <c r="I140" s="67"/>
    </row>
    <row r="141" spans="1:9" ht="33" customHeight="1">
      <c r="A141" s="3">
        <v>91</v>
      </c>
      <c r="B141" s="61" t="s">
        <v>259</v>
      </c>
      <c r="C141" s="46" t="s">
        <v>15</v>
      </c>
      <c r="D141" s="10" t="s">
        <v>110</v>
      </c>
      <c r="E141" s="17" t="s">
        <v>115</v>
      </c>
      <c r="F141" s="100" t="s">
        <v>155</v>
      </c>
      <c r="G141" s="103">
        <v>5</v>
      </c>
      <c r="H141" s="39"/>
      <c r="I141" s="39">
        <f>H141*G141</f>
        <v>0</v>
      </c>
    </row>
    <row r="142" spans="1:9" ht="66">
      <c r="A142" s="3">
        <v>92</v>
      </c>
      <c r="B142" s="61" t="s">
        <v>260</v>
      </c>
      <c r="C142" s="46" t="s">
        <v>51</v>
      </c>
      <c r="D142" s="18" t="s">
        <v>112</v>
      </c>
      <c r="E142" s="15" t="s">
        <v>116</v>
      </c>
      <c r="F142" s="101"/>
      <c r="G142" s="104"/>
      <c r="H142" s="39"/>
      <c r="I142" s="39">
        <f>H142*G141</f>
        <v>0</v>
      </c>
    </row>
    <row r="143" spans="1:9" ht="33">
      <c r="A143" s="3">
        <v>93</v>
      </c>
      <c r="B143" s="61" t="s">
        <v>261</v>
      </c>
      <c r="C143" s="46" t="s">
        <v>52</v>
      </c>
      <c r="D143" s="14" t="s">
        <v>113</v>
      </c>
      <c r="E143" s="17" t="s">
        <v>114</v>
      </c>
      <c r="F143" s="101"/>
      <c r="G143" s="104"/>
      <c r="H143" s="39"/>
      <c r="I143" s="39">
        <f>H143*G141</f>
        <v>0</v>
      </c>
    </row>
    <row r="144" spans="1:9" ht="49.5">
      <c r="A144" s="3">
        <v>94</v>
      </c>
      <c r="B144" s="61" t="s">
        <v>262</v>
      </c>
      <c r="C144" s="46" t="s">
        <v>53</v>
      </c>
      <c r="D144" s="17" t="s">
        <v>118</v>
      </c>
      <c r="E144" s="17" t="s">
        <v>119</v>
      </c>
      <c r="F144" s="101"/>
      <c r="G144" s="104"/>
      <c r="H144" s="39"/>
      <c r="I144" s="39">
        <f>H144*G141</f>
        <v>0</v>
      </c>
    </row>
    <row r="145" spans="1:10" ht="33" customHeight="1">
      <c r="A145" s="3">
        <v>95</v>
      </c>
      <c r="B145" s="61" t="s">
        <v>263</v>
      </c>
      <c r="C145" s="46" t="s">
        <v>54</v>
      </c>
      <c r="D145" s="17" t="s">
        <v>120</v>
      </c>
      <c r="E145" s="11" t="s">
        <v>121</v>
      </c>
      <c r="F145" s="101"/>
      <c r="G145" s="104"/>
      <c r="H145" s="39"/>
      <c r="I145" s="39">
        <f>H145*G141</f>
        <v>0</v>
      </c>
    </row>
    <row r="146" spans="1:10" ht="33">
      <c r="A146" s="3">
        <v>96</v>
      </c>
      <c r="B146" s="61" t="s">
        <v>264</v>
      </c>
      <c r="C146" s="46" t="s">
        <v>55</v>
      </c>
      <c r="D146" s="17" t="s">
        <v>122</v>
      </c>
      <c r="E146" s="11" t="s">
        <v>123</v>
      </c>
      <c r="F146" s="101"/>
      <c r="G146" s="104"/>
      <c r="H146" s="39"/>
      <c r="I146" s="39">
        <f>H146*G141</f>
        <v>0</v>
      </c>
    </row>
    <row r="147" spans="1:10" ht="38.25">
      <c r="A147" s="3">
        <v>97</v>
      </c>
      <c r="B147" s="61" t="s">
        <v>265</v>
      </c>
      <c r="C147" s="46" t="s">
        <v>56</v>
      </c>
      <c r="D147" s="17" t="s">
        <v>124</v>
      </c>
      <c r="E147" s="11" t="s">
        <v>125</v>
      </c>
      <c r="F147" s="102"/>
      <c r="G147" s="105"/>
      <c r="H147" s="39"/>
      <c r="I147" s="39">
        <f>H147*G141</f>
        <v>0</v>
      </c>
    </row>
    <row r="148" spans="1:10" ht="33" customHeight="1">
      <c r="A148" s="3">
        <v>98</v>
      </c>
      <c r="B148" s="61" t="s">
        <v>266</v>
      </c>
      <c r="C148" s="46" t="s">
        <v>57</v>
      </c>
      <c r="D148" s="17" t="s">
        <v>110</v>
      </c>
      <c r="E148" s="17" t="s">
        <v>115</v>
      </c>
      <c r="F148" s="100" t="s">
        <v>111</v>
      </c>
      <c r="G148" s="103">
        <v>5</v>
      </c>
      <c r="H148" s="39"/>
      <c r="I148" s="39">
        <f>H148*G148</f>
        <v>0</v>
      </c>
    </row>
    <row r="149" spans="1:10" ht="49.5">
      <c r="A149" s="3">
        <v>99</v>
      </c>
      <c r="B149" s="61" t="s">
        <v>267</v>
      </c>
      <c r="C149" s="46" t="s">
        <v>58</v>
      </c>
      <c r="D149" s="17" t="s">
        <v>112</v>
      </c>
      <c r="E149" s="15" t="s">
        <v>277</v>
      </c>
      <c r="F149" s="101"/>
      <c r="G149" s="104"/>
      <c r="H149" s="39"/>
      <c r="I149" s="39">
        <f>H149*G148</f>
        <v>0</v>
      </c>
    </row>
    <row r="150" spans="1:10" ht="33">
      <c r="A150" s="3">
        <v>100</v>
      </c>
      <c r="B150" s="61" t="s">
        <v>268</v>
      </c>
      <c r="C150" s="46" t="s">
        <v>59</v>
      </c>
      <c r="D150" s="17" t="s">
        <v>113</v>
      </c>
      <c r="E150" s="17" t="s">
        <v>114</v>
      </c>
      <c r="F150" s="101"/>
      <c r="G150" s="104"/>
      <c r="H150" s="39"/>
      <c r="I150" s="39">
        <f>H150*G148</f>
        <v>0</v>
      </c>
    </row>
    <row r="151" spans="1:10" ht="49.5">
      <c r="A151" s="3">
        <v>101</v>
      </c>
      <c r="B151" s="61" t="s">
        <v>269</v>
      </c>
      <c r="C151" s="46" t="s">
        <v>60</v>
      </c>
      <c r="D151" s="17" t="s">
        <v>118</v>
      </c>
      <c r="E151" s="17" t="s">
        <v>119</v>
      </c>
      <c r="F151" s="101"/>
      <c r="G151" s="104"/>
      <c r="H151" s="39"/>
      <c r="I151" s="39">
        <f>H151*G148</f>
        <v>0</v>
      </c>
    </row>
    <row r="152" spans="1:10" ht="33" customHeight="1">
      <c r="A152" s="3">
        <v>102</v>
      </c>
      <c r="B152" s="61" t="s">
        <v>274</v>
      </c>
      <c r="C152" s="46" t="s">
        <v>61</v>
      </c>
      <c r="D152" s="17" t="s">
        <v>120</v>
      </c>
      <c r="E152" s="11" t="s">
        <v>121</v>
      </c>
      <c r="F152" s="101"/>
      <c r="G152" s="104"/>
      <c r="H152" s="39"/>
      <c r="I152" s="39">
        <f>H152*G148</f>
        <v>0</v>
      </c>
    </row>
    <row r="153" spans="1:10" ht="33">
      <c r="A153" s="3">
        <v>103</v>
      </c>
      <c r="B153" s="61" t="s">
        <v>273</v>
      </c>
      <c r="C153" s="46" t="s">
        <v>62</v>
      </c>
      <c r="D153" s="17" t="s">
        <v>122</v>
      </c>
      <c r="E153" s="11" t="s">
        <v>123</v>
      </c>
      <c r="F153" s="101"/>
      <c r="G153" s="104"/>
      <c r="H153" s="39"/>
      <c r="I153" s="39">
        <f>H153*G148</f>
        <v>0</v>
      </c>
    </row>
    <row r="154" spans="1:10" ht="38.25">
      <c r="A154" s="3">
        <v>104</v>
      </c>
      <c r="B154" s="61" t="s">
        <v>272</v>
      </c>
      <c r="C154" s="46" t="s">
        <v>63</v>
      </c>
      <c r="D154" s="17" t="s">
        <v>124</v>
      </c>
      <c r="E154" s="11" t="s">
        <v>125</v>
      </c>
      <c r="F154" s="102"/>
      <c r="G154" s="105"/>
      <c r="H154" s="39"/>
      <c r="I154" s="39">
        <f>H154*G148</f>
        <v>0</v>
      </c>
    </row>
    <row r="155" spans="1:10" ht="16.5" customHeight="1">
      <c r="A155" s="3"/>
      <c r="B155" s="61"/>
      <c r="C155" s="46" t="s">
        <v>64</v>
      </c>
      <c r="D155" s="108" t="s">
        <v>126</v>
      </c>
      <c r="E155" s="109"/>
      <c r="F155" s="68"/>
      <c r="G155" s="68"/>
      <c r="H155" s="68"/>
      <c r="I155" s="68"/>
    </row>
    <row r="156" spans="1:10" ht="63.75">
      <c r="A156" s="3">
        <v>105</v>
      </c>
      <c r="B156" s="61" t="s">
        <v>271</v>
      </c>
      <c r="C156" s="46" t="s">
        <v>65</v>
      </c>
      <c r="D156" s="17" t="s">
        <v>127</v>
      </c>
      <c r="E156" s="16" t="s">
        <v>128</v>
      </c>
      <c r="F156" s="42" t="s">
        <v>129</v>
      </c>
      <c r="G156" s="37">
        <v>10</v>
      </c>
      <c r="H156" s="39"/>
      <c r="I156" s="39">
        <f t="shared" si="1"/>
        <v>0</v>
      </c>
    </row>
    <row r="157" spans="1:10" ht="63.75">
      <c r="A157" s="3">
        <v>106</v>
      </c>
      <c r="B157" s="61" t="s">
        <v>270</v>
      </c>
      <c r="C157" s="46" t="s">
        <v>66</v>
      </c>
      <c r="D157" s="17" t="s">
        <v>127</v>
      </c>
      <c r="E157" s="11" t="s">
        <v>128</v>
      </c>
      <c r="F157" s="44" t="s">
        <v>130</v>
      </c>
      <c r="G157" s="33">
        <v>10</v>
      </c>
      <c r="H157" s="39"/>
      <c r="I157" s="39">
        <f t="shared" si="1"/>
        <v>0</v>
      </c>
      <c r="J157" s="9"/>
    </row>
    <row r="158" spans="1:10" ht="24" customHeight="1">
      <c r="A158" s="59"/>
      <c r="B158" s="95" t="s">
        <v>275</v>
      </c>
      <c r="C158" s="84"/>
      <c r="D158" s="85"/>
      <c r="E158" s="85"/>
      <c r="F158" s="86"/>
      <c r="G158" s="87"/>
      <c r="H158" s="87"/>
      <c r="I158" s="91">
        <f>SUM(I31:I157)</f>
        <v>0</v>
      </c>
      <c r="J158" s="9"/>
    </row>
    <row r="159" spans="1:10">
      <c r="D159" s="9"/>
      <c r="E159" s="9"/>
      <c r="I159" s="9"/>
    </row>
    <row r="160" spans="1:10" ht="25.5" customHeight="1">
      <c r="D160" s="9"/>
      <c r="E160" s="9"/>
      <c r="J160" s="9"/>
    </row>
    <row r="161" spans="4:10">
      <c r="D161" s="9"/>
      <c r="E161" s="9"/>
      <c r="J161" s="9"/>
    </row>
    <row r="162" spans="4:10">
      <c r="D162" s="9"/>
      <c r="E162" s="9"/>
      <c r="J162" s="9"/>
    </row>
    <row r="163" spans="4:10">
      <c r="D163" s="9"/>
      <c r="E163" s="9"/>
      <c r="J163" s="9"/>
    </row>
    <row r="164" spans="4:10">
      <c r="D164" s="9"/>
      <c r="E164" s="9"/>
      <c r="J164" s="9"/>
    </row>
    <row r="165" spans="4:10">
      <c r="D165" s="9"/>
      <c r="E165" s="9"/>
      <c r="J165" s="9"/>
    </row>
    <row r="166" spans="4:10">
      <c r="D166" s="9"/>
      <c r="E166" s="9"/>
      <c r="J166" s="9"/>
    </row>
    <row r="167" spans="4:10">
      <c r="D167" s="9"/>
      <c r="E167" s="9"/>
      <c r="J167" s="9"/>
    </row>
    <row r="168" spans="4:10">
      <c r="D168" s="9"/>
      <c r="E168" s="9"/>
    </row>
  </sheetData>
  <mergeCells count="9">
    <mergeCell ref="D155:E155"/>
    <mergeCell ref="A25:I25"/>
    <mergeCell ref="A26:I26"/>
    <mergeCell ref="F148:F154"/>
    <mergeCell ref="G148:G154"/>
    <mergeCell ref="F141:F147"/>
    <mergeCell ref="G141:G147"/>
    <mergeCell ref="C122:G122"/>
    <mergeCell ref="C123:G123"/>
  </mergeCells>
  <pageMargins left="0.28000000000000003" right="0.25" top="0.34" bottom="0.36" header="0.25" footer="0.3"/>
  <pageSetup scale="7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EVN Bulgaria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Gancheva Stoyanka</dc:creator>
  <cp:lastModifiedBy>Kalchev Kamen</cp:lastModifiedBy>
  <cp:lastPrinted>2019-04-24T14:44:13Z</cp:lastPrinted>
  <dcterms:created xsi:type="dcterms:W3CDTF">2016-10-24T11:26:57Z</dcterms:created>
  <dcterms:modified xsi:type="dcterms:W3CDTF">2019-04-25T10:39:22Z</dcterms:modified>
</cp:coreProperties>
</file>