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KAMEN KALCHEV\2019\661-камиони ЕР\doc-661 - end\"/>
    </mc:Choice>
  </mc:AlternateContent>
  <bookViews>
    <workbookView xWindow="480" yWindow="120" windowWidth="27795" windowHeight="14115"/>
  </bookViews>
  <sheets>
    <sheet name="Ценово" sheetId="1" r:id="rId1"/>
  </sheets>
  <calcPr calcId="162913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 l="1"/>
  <c r="H13" i="1" l="1"/>
  <c r="H14" i="1" s="1"/>
</calcChain>
</file>

<file path=xl/sharedStrings.xml><?xml version="1.0" encoding="utf-8"?>
<sst xmlns="http://schemas.openxmlformats.org/spreadsheetml/2006/main" count="31" uniqueCount="28">
  <si>
    <t>Обща стойност, в лева, без включен ДДС (ред 7 + ред 8)</t>
  </si>
  <si>
    <t>5 % от общата сума от ред 7-ми</t>
  </si>
  <si>
    <t>%</t>
  </si>
  <si>
    <t>Общо в лева, без ДДС</t>
  </si>
  <si>
    <t>ЧЧ</t>
  </si>
  <si>
    <t>Бр.</t>
  </si>
  <si>
    <t>ОПЦИЯ 2 - Доставка на товарен автомобил с кран,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</si>
  <si>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ОПЦИЯ 1 - Доставка на товарен автомобил с кран,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</si>
  <si>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2 </t>
  </si>
  <si>
    <t>Доставка на товарен автомобил с кран, съгласно техническите изисквания на възложителя, с включени всички необходими разходи за доставката, включително всички документи необходими за регистрация на автомобила.</t>
  </si>
  <si>
    <t>Стойност лева, без вкл. ДДС</t>
  </si>
  <si>
    <t xml:space="preserve">Период в месеци </t>
  </si>
  <si>
    <t>Количество</t>
  </si>
  <si>
    <t>Мярка</t>
  </si>
  <si>
    <t>НАИМЕНОВАНИЕ</t>
  </si>
  <si>
    <t>№</t>
  </si>
  <si>
    <t>към открита процедура № 661-EP-19-XK-Д-З с предмет: Доставка, гаранционно обслужване и ремонт на фабрично нови, неупотребявани, товарни бордови автомобили с кран</t>
  </si>
  <si>
    <r>
      <rPr>
        <b/>
        <sz val="14"/>
        <color theme="1"/>
        <rFont val="Frutiger Next for EVN Light"/>
        <family val="2"/>
      </rPr>
      <t>Ценово предложение</t>
    </r>
    <r>
      <rPr>
        <b/>
        <sz val="11"/>
        <color theme="1"/>
        <rFont val="Frutiger Next for EVN Light"/>
        <family val="2"/>
      </rPr>
      <t xml:space="preserve">
</t>
    </r>
    <r>
      <rPr>
        <sz val="11"/>
        <color theme="1"/>
        <rFont val="Frutiger Next for EVN Light"/>
        <family val="2"/>
      </rPr>
      <t/>
    </r>
  </si>
  <si>
    <t>УЧАСТНИК: ………………........………</t>
  </si>
  <si>
    <r>
      <t>(подпис и печат)</t>
    </r>
    <r>
      <rPr>
        <sz val="10"/>
        <color theme="1"/>
        <rFont val="Arial"/>
        <family val="2"/>
        <charset val="204"/>
      </rPr>
      <t xml:space="preserve"> </t>
    </r>
  </si>
  <si>
    <t>Ед. цена лева, без вкл. ДДС</t>
  </si>
  <si>
    <t>От: ……………………………………………………………..………………………………………………... (наименование на участника)</t>
  </si>
  <si>
    <t>Км.</t>
  </si>
  <si>
    <t>Цена за изминат километър за извършване на гаранционно обслужване както и ремонтни дейности на доставеният товарен автомобил.</t>
  </si>
  <si>
    <t>Цена за труд при ремонти породени в следствие на: аварии, ПТП, кражби и др., без гаранционно покритие, по вина на Възложителя и непризнати от Застрахователя.</t>
  </si>
  <si>
    <t>Добавка за резервни части необходими за влагане при ремонти породени в следствие на: аварии, ПТП, кражби, без гаранционно покритие, по вина на Възложителя и непризнати от Застрахователя.</t>
  </si>
  <si>
    <t>Забележка: 
1. Километрите посочени в т.5 от ценовото предложение (17 500км. на месец) са прогнозен месечен пробег за седемте товарни бордови автомобили с кран.
2. Цената за изминат километър по т.5 е цената, на база на която се изчислява месечната такса за извършване на гаранционното обслужване както и налагащи се за извършване ремонтни дейности на автомобилите в рамките на гаранционния срок. Цената включва всички необходими разходи на Изпълнителя, включително всички разходи за: труд, консумативи, резервни части и материали (с изключение на бъдещи доставка и монтаж на гуми ). Месечната такса се формира на база на изминатите километри от съответния автомобил в рамките на 1 календарен месец. Тя се изчислява, като посочените в ежемесечна справка от GPS система на Възложителя изминати километри от съответния автомобил, се умножат по цена за изминат километър, съгласно т.5. За повече информация вж. раздел 2 от Проектодоговора.</t>
  </si>
  <si>
    <t xml:space="preserve">Месечната такса за гаранционно обслужване, периодични прегледи, технически надзор, както и извършване ремонтни дейности на крановата уредба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</si>
</sst>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Frutiger Next for EVN Light"/>
      <family val="2"/>
    </font>
    <font>
      <b/>
      <sz val="11"/>
      <color theme="1"/>
      <name val="Frutiger Next for EVN Light"/>
      <family val="2"/>
    </font>
    <font>
      <b/>
      <sz val="14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color rgb="FFFF0000"/>
      <name val="Frutiger Next for EVN Light"/>
      <family val="2"/>
    </font>
    <font>
      <sz val="10"/>
      <name val="Arial"/>
      <family val="2"/>
      <charset val="204"/>
    </font>
    <font>
      <sz val="10"/>
      <name val="Frutiger Next for EVN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4" fontId="10" fillId="0" borderId="5" xfId="0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12" fillId="0" borderId="0" xfId="0" applyFont="1" applyAlignment="1" applyProtection="1">
      <alignment horizontal="center" vertical="top" wrapText="1"/>
    </xf>
    <xf numFmtId="0" fontId="11" fillId="0" borderId="0" xfId="0" applyFont="1" applyProtection="1"/>
    <xf numFmtId="0" fontId="11" fillId="0" borderId="0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8" fillId="2" borderId="0" xfId="0" applyFont="1" applyFill="1" applyProtection="1"/>
    <xf numFmtId="0" fontId="17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right" vertical="center"/>
    </xf>
    <xf numFmtId="4" fontId="6" fillId="0" borderId="1" xfId="0" applyNumberFormat="1" applyFont="1" applyBorder="1" applyAlignment="1" applyProtection="1">
      <alignment horizontal="right" vertical="center"/>
      <protection locked="0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76200</xdr:rowOff>
    </xdr:from>
    <xdr:to>
      <xdr:col>7</xdr:col>
      <xdr:colOff>1381125</xdr:colOff>
      <xdr:row>0</xdr:row>
      <xdr:rowOff>571500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76200"/>
          <a:ext cx="1152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tabSelected="1" topLeftCell="A4" zoomScaleNormal="100" workbookViewId="0">
      <selection activeCell="K11" sqref="K11"/>
    </sheetView>
  </sheetViews>
  <sheetFormatPr defaultRowHeight="15" x14ac:dyDescent="0.25"/>
  <cols>
    <col min="1" max="1" width="9.140625" style="2"/>
    <col min="2" max="2" width="5.28515625" style="2" customWidth="1"/>
    <col min="3" max="3" width="44.42578125" style="2" customWidth="1"/>
    <col min="4" max="4" width="6.85546875" style="2" customWidth="1"/>
    <col min="5" max="5" width="18.7109375" style="2" customWidth="1"/>
    <col min="6" max="6" width="9.140625" style="2"/>
    <col min="7" max="7" width="29.28515625" style="2" customWidth="1"/>
    <col min="8" max="8" width="22.7109375" style="2" customWidth="1"/>
    <col min="9" max="16384" width="9.140625" style="2"/>
  </cols>
  <sheetData>
    <row r="1" spans="2:8" ht="60" customHeight="1" x14ac:dyDescent="0.25"/>
    <row r="2" spans="2:8" s="4" customFormat="1" ht="24.75" customHeight="1" x14ac:dyDescent="0.3">
      <c r="B2" s="3" t="s">
        <v>17</v>
      </c>
      <c r="C2" s="3"/>
      <c r="D2" s="3"/>
      <c r="E2" s="3"/>
      <c r="F2" s="3"/>
      <c r="G2" s="3"/>
      <c r="H2" s="3"/>
    </row>
    <row r="3" spans="2:8" s="4" customFormat="1" ht="27" customHeight="1" x14ac:dyDescent="0.3">
      <c r="B3" s="5" t="s">
        <v>16</v>
      </c>
      <c r="C3" s="5"/>
      <c r="D3" s="5"/>
      <c r="E3" s="5"/>
      <c r="F3" s="5"/>
      <c r="G3" s="5"/>
      <c r="H3" s="5"/>
    </row>
    <row r="4" spans="2:8" s="4" customFormat="1" ht="37.5" customHeight="1" x14ac:dyDescent="0.3">
      <c r="B4" s="6" t="s">
        <v>21</v>
      </c>
      <c r="C4" s="6"/>
      <c r="D4" s="6"/>
      <c r="E4" s="6"/>
      <c r="F4" s="6"/>
      <c r="G4" s="6"/>
      <c r="H4" s="6"/>
    </row>
    <row r="5" spans="2:8" ht="62.25" customHeight="1" x14ac:dyDescent="0.25">
      <c r="B5" s="7" t="s">
        <v>15</v>
      </c>
      <c r="C5" s="7" t="s">
        <v>14</v>
      </c>
      <c r="D5" s="8" t="s">
        <v>13</v>
      </c>
      <c r="E5" s="7" t="s">
        <v>12</v>
      </c>
      <c r="F5" s="7" t="s">
        <v>11</v>
      </c>
      <c r="G5" s="9" t="s">
        <v>20</v>
      </c>
      <c r="H5" s="7" t="s">
        <v>10</v>
      </c>
    </row>
    <row r="6" spans="2:8" ht="63.75" x14ac:dyDescent="0.25">
      <c r="B6" s="8">
        <v>1</v>
      </c>
      <c r="C6" s="10" t="s">
        <v>9</v>
      </c>
      <c r="D6" s="8" t="s">
        <v>5</v>
      </c>
      <c r="E6" s="8">
        <v>4</v>
      </c>
      <c r="F6" s="11"/>
      <c r="G6" s="32"/>
      <c r="H6" s="12">
        <f>E6*G6</f>
        <v>0</v>
      </c>
    </row>
    <row r="7" spans="2:8" ht="76.5" x14ac:dyDescent="0.25">
      <c r="B7" s="8" t="s">
        <v>8</v>
      </c>
      <c r="C7" s="13" t="s">
        <v>7</v>
      </c>
      <c r="D7" s="8" t="s">
        <v>5</v>
      </c>
      <c r="E7" s="8">
        <v>2</v>
      </c>
      <c r="F7" s="11"/>
      <c r="G7" s="32"/>
      <c r="H7" s="12">
        <f>E7*G7</f>
        <v>0</v>
      </c>
    </row>
    <row r="8" spans="2:8" ht="83.25" customHeight="1" x14ac:dyDescent="0.25">
      <c r="B8" s="8">
        <v>3</v>
      </c>
      <c r="C8" s="13" t="s">
        <v>6</v>
      </c>
      <c r="D8" s="8" t="s">
        <v>5</v>
      </c>
      <c r="E8" s="8">
        <v>1</v>
      </c>
      <c r="F8" s="11"/>
      <c r="G8" s="32"/>
      <c r="H8" s="12">
        <f>E8*G8</f>
        <v>0</v>
      </c>
    </row>
    <row r="9" spans="2:8" ht="51" x14ac:dyDescent="0.25">
      <c r="B9" s="8">
        <v>4</v>
      </c>
      <c r="C9" s="14" t="s">
        <v>27</v>
      </c>
      <c r="D9" s="8" t="s">
        <v>5</v>
      </c>
      <c r="E9" s="8">
        <v>7</v>
      </c>
      <c r="F9" s="8">
        <v>36</v>
      </c>
      <c r="G9" s="32"/>
      <c r="H9" s="12">
        <f>E9*F9*G9</f>
        <v>0</v>
      </c>
    </row>
    <row r="10" spans="2:8" ht="38.25" x14ac:dyDescent="0.25">
      <c r="B10" s="8">
        <v>5</v>
      </c>
      <c r="C10" s="15" t="s">
        <v>23</v>
      </c>
      <c r="D10" s="16" t="s">
        <v>22</v>
      </c>
      <c r="E10" s="17">
        <v>17500</v>
      </c>
      <c r="F10" s="7">
        <v>36</v>
      </c>
      <c r="G10" s="32"/>
      <c r="H10" s="12">
        <f>E10*F10*G10</f>
        <v>0</v>
      </c>
    </row>
    <row r="11" spans="2:8" ht="51" x14ac:dyDescent="0.25">
      <c r="B11" s="8">
        <v>6</v>
      </c>
      <c r="C11" s="10" t="s">
        <v>24</v>
      </c>
      <c r="D11" s="8" t="s">
        <v>4</v>
      </c>
      <c r="E11" s="8">
        <v>20</v>
      </c>
      <c r="F11" s="8">
        <v>36</v>
      </c>
      <c r="G11" s="32"/>
      <c r="H11" s="12">
        <f>E11*F11*G11</f>
        <v>0</v>
      </c>
    </row>
    <row r="12" spans="2:8" x14ac:dyDescent="0.25">
      <c r="B12" s="8">
        <v>7</v>
      </c>
      <c r="C12" s="18" t="s">
        <v>3</v>
      </c>
      <c r="D12" s="18"/>
      <c r="E12" s="18"/>
      <c r="F12" s="18"/>
      <c r="G12" s="19"/>
      <c r="H12" s="20">
        <f>SUM(H6:H11)</f>
        <v>0</v>
      </c>
    </row>
    <row r="13" spans="2:8" ht="51" x14ac:dyDescent="0.25">
      <c r="B13" s="8">
        <v>8</v>
      </c>
      <c r="C13" s="21" t="s">
        <v>25</v>
      </c>
      <c r="D13" s="22"/>
      <c r="E13" s="8" t="s">
        <v>2</v>
      </c>
      <c r="F13" s="7" t="s">
        <v>1</v>
      </c>
      <c r="G13" s="23"/>
      <c r="H13" s="1">
        <f>H12*5%</f>
        <v>0</v>
      </c>
    </row>
    <row r="14" spans="2:8" ht="25.5" customHeight="1" x14ac:dyDescent="0.25">
      <c r="B14" s="8"/>
      <c r="C14" s="24" t="s">
        <v>0</v>
      </c>
      <c r="D14" s="25"/>
      <c r="E14" s="25"/>
      <c r="F14" s="25"/>
      <c r="G14" s="26"/>
      <c r="H14" s="20">
        <f>H12+H13</f>
        <v>0</v>
      </c>
    </row>
    <row r="15" spans="2:8" x14ac:dyDescent="0.25">
      <c r="C15" s="27"/>
    </row>
    <row r="16" spans="2:8" ht="111" customHeight="1" x14ac:dyDescent="0.25">
      <c r="B16" s="28" t="s">
        <v>26</v>
      </c>
      <c r="C16" s="28"/>
      <c r="D16" s="28"/>
      <c r="E16" s="28"/>
      <c r="F16" s="28"/>
      <c r="G16" s="28"/>
      <c r="H16" s="28"/>
    </row>
    <row r="17" spans="2:8" ht="15" customHeight="1" x14ac:dyDescent="0.25">
      <c r="B17" s="29"/>
      <c r="C17" s="30"/>
      <c r="D17" s="30"/>
      <c r="E17" s="30"/>
      <c r="F17" s="30"/>
      <c r="G17" s="30"/>
      <c r="H17" s="30"/>
    </row>
    <row r="19" spans="2:8" x14ac:dyDescent="0.25">
      <c r="G19" s="31" t="s">
        <v>18</v>
      </c>
    </row>
    <row r="20" spans="2:8" x14ac:dyDescent="0.25">
      <c r="G20" s="31" t="s">
        <v>19</v>
      </c>
    </row>
  </sheetData>
  <sheetProtection algorithmName="SHA-512" hashValue="7nL/+wPggdwDamxna2Z7ZreuzFMdQY8rUqeUkcSXnpMxcADIbMKPXq/y8sDV+OQcNp/fQcRAr62UsBx2rBvW3g==" saltValue="OdSiw0QDs1Pshqdyugs45g==" spinCount="100000" sheet="1" objects="1" scenarios="1"/>
  <mergeCells count="8">
    <mergeCell ref="B2:H2"/>
    <mergeCell ref="B4:H4"/>
    <mergeCell ref="B16:H16"/>
    <mergeCell ref="B17:H17"/>
    <mergeCell ref="B3:H3"/>
    <mergeCell ref="C14:G14"/>
    <mergeCell ref="C12:F12"/>
    <mergeCell ref="C13:D13"/>
  </mergeCells>
  <pageMargins left="0.25" right="0.25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Ценово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Kalchev Kamen</dc:creator>
  <cp:lastModifiedBy>Kalchev Kamen</cp:lastModifiedBy>
  <cp:lastPrinted>2020-01-07T08:39:38Z</cp:lastPrinted>
  <dcterms:created xsi:type="dcterms:W3CDTF">2020-01-06T14:31:01Z</dcterms:created>
  <dcterms:modified xsi:type="dcterms:W3CDTF">2020-01-21T11:28:55Z</dcterms:modified>
</cp:coreProperties>
</file>