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9020" windowHeight="11385"/>
  </bookViews>
  <sheets>
    <sheet name="ОП 1" sheetId="1" r:id="rId1"/>
  </sheets>
  <calcPr calcId="145621"/>
</workbook>
</file>

<file path=xl/calcChain.xml><?xml version="1.0" encoding="utf-8"?>
<calcChain xmlns="http://schemas.openxmlformats.org/spreadsheetml/2006/main">
  <c r="F11" i="1" l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41" i="1" s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10" i="1"/>
  <c r="F9" i="1"/>
</calcChain>
</file>

<file path=xl/sharedStrings.xml><?xml version="1.0" encoding="utf-8"?>
<sst xmlns="http://schemas.openxmlformats.org/spreadsheetml/2006/main" count="94" uniqueCount="63">
  <si>
    <t>Акумулаторна бормашина/винтоверт</t>
  </si>
  <si>
    <t>Акумулаторен фенер джобен</t>
  </si>
  <si>
    <t>Ръчна електрическа бормашина</t>
  </si>
  <si>
    <t>Перфоратор</t>
  </si>
  <si>
    <t>Бърз патронник до Ф13мм за перфоратор</t>
  </si>
  <si>
    <t>Свредло за бетон Ф8мм за перфоратор</t>
  </si>
  <si>
    <t>Свредло за бетон Ф10мм за перфоратор</t>
  </si>
  <si>
    <t>Свредло за бетон Ф12мм за перфоратор</t>
  </si>
  <si>
    <t>Свредло за бетон Ф18мм за перфоратор</t>
  </si>
  <si>
    <t>Ъглошлайф Ф125мм</t>
  </si>
  <si>
    <t>Ъглошлайф Ф230мм</t>
  </si>
  <si>
    <t>Електрически прав трион/ножовка</t>
  </si>
  <si>
    <t>Пистолет за горещ въздух</t>
  </si>
  <si>
    <t>Електрическа ножица за ламарина</t>
  </si>
  <si>
    <t>Перфоратор - къртач</t>
  </si>
  <si>
    <t>Свредло за бетон Ф16мм за перфоратор-къртач</t>
  </si>
  <si>
    <t>Свредло за бетон Ф20мм за перфоратор-къртач</t>
  </si>
  <si>
    <t>Свредло за бетон Ф28мм за перфоратор-къртач</t>
  </si>
  <si>
    <t>Свредло за бетон Ф32мм за перфоратор-къртач</t>
  </si>
  <si>
    <t>Свредло за бетон Ф45мм за перфоратор-къртач</t>
  </si>
  <si>
    <t>Шило за перфоратор-къртач</t>
  </si>
  <si>
    <t>Плосък секач за перфоратор-къртач</t>
  </si>
  <si>
    <t>Ролетка лазерна</t>
  </si>
  <si>
    <t>Ъглошлайф - акумулаторен</t>
  </si>
  <si>
    <t>Перфоратор - акумулаторен</t>
  </si>
  <si>
    <t>Акумулаторен гайковерт</t>
  </si>
  <si>
    <t>Акумулаторен челник</t>
  </si>
  <si>
    <t>6.1</t>
  </si>
  <si>
    <t>6.2</t>
  </si>
  <si>
    <t>6.3</t>
  </si>
  <si>
    <t>6.4</t>
  </si>
  <si>
    <t>6.5</t>
  </si>
  <si>
    <t>6.6</t>
  </si>
  <si>
    <t>7.1</t>
  </si>
  <si>
    <t>7.2</t>
  </si>
  <si>
    <t>7.3</t>
  </si>
  <si>
    <t>7.4</t>
  </si>
  <si>
    <t>7.5</t>
  </si>
  <si>
    <t>7.6</t>
  </si>
  <si>
    <t>7.7</t>
  </si>
  <si>
    <t>18.1</t>
  </si>
  <si>
    <t>Акумулаторен фенер голям с насочена светлина</t>
  </si>
  <si>
    <t>Акумулаторна хидравлична кербовка 6-300мм²</t>
  </si>
  <si>
    <t>Инверторен апарат за ръчно електродъгово заваряване/електрожен</t>
  </si>
  <si>
    <t>Шлем / маска за заваряване със  сменяемо стъкло за заваряване</t>
  </si>
  <si>
    <t>ЦЕНОВО ПРЕДЛОЖЕНИЕ</t>
  </si>
  <si>
    <t xml:space="preserve">към </t>
  </si>
  <si>
    <r>
      <t xml:space="preserve">процедура на договаряне с предварителна покана за участие № 59-EP-18-CB-Д-З с предмет: „Доставка на специализирани инструменти и консумативи за тях, по обособени позиции“ за:
</t>
    </r>
    <r>
      <rPr>
        <b/>
        <sz val="10"/>
        <rFont val="Arial"/>
        <family val="2"/>
        <charset val="204"/>
      </rPr>
      <t>Обособена позиция 1: Доставка на специализирани инструменти и консумативи за тях</t>
    </r>
    <r>
      <rPr>
        <sz val="10"/>
        <rFont val="Arial"/>
        <family val="2"/>
        <charset val="204"/>
      </rPr>
      <t xml:space="preserve">
</t>
    </r>
  </si>
  <si>
    <t>Участник</t>
  </si>
  <si>
    <t>…………………………</t>
  </si>
  <si>
    <t>/подпис и печат/</t>
  </si>
  <si>
    <t>Мярка</t>
  </si>
  <si>
    <t>Коли-
чество</t>
  </si>
  <si>
    <t>Ед. цена
лева, без вкл. ДДС</t>
  </si>
  <si>
    <t>Стойност
лева, без вкл. ДДС</t>
  </si>
  <si>
    <t>Обща стойност, в лева, без включен ДДС:</t>
  </si>
  <si>
    <t>бр.</t>
  </si>
  <si>
    <t>Свредло за бетон Ф24мм за перфоратор</t>
  </si>
  <si>
    <t xml:space="preserve">Посочените по-горе количества са прогнозни за период от 24 месеца, необвързващи за Възложителя и служат за изготвяне на ценово сравнение между участниците. </t>
  </si>
  <si>
    <t xml:space="preserve">При разминаване между единичните цени, предложени от участника и общата стойност, се взема предвид единичната цена. </t>
  </si>
  <si>
    <t>№</t>
  </si>
  <si>
    <t>Наименование</t>
  </si>
  <si>
    <t>Дата: ………….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</si>
</sst>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02]General"/>
    <numFmt numFmtId="165" formatCode="&quot; € &quot;#,##0.00&quot; &quot;;&quot;-€ &quot;#,##0.00&quot; &quot;;&quot; € -&quot;#&quot; &quot;;@&quot; &quot;"/>
    <numFmt numFmtId="166" formatCode="#,##0.00&quot; &quot;[$лв.-402];[Red]&quot;-&quot;#,##0.00&quot; &quot;[$лв.-402]"/>
  </numFmts>
  <fonts count="19">
    <font>
      <sz val="10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rgb="FF000000"/>
      <name val="Frutiger"/>
      <charset val="204"/>
    </font>
    <font>
      <b/>
      <i/>
      <sz val="16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u/>
      <sz val="11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u/>
      <sz val="10"/>
      <name val="Arial"/>
      <family val="2"/>
      <charset val="204"/>
    </font>
    <font>
      <b/>
      <sz val="10"/>
      <color indexed="10"/>
      <name val="Arial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theme="1"/>
      <name val="Frutiger Next for EVN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1" fillId="0" borderId="0"/>
    <xf numFmtId="164" fontId="2" fillId="0" borderId="0" applyBorder="0" applyProtection="0"/>
    <xf numFmtId="165" fontId="1" fillId="0" borderId="0" applyFont="0" applyBorder="0" applyProtection="0"/>
    <xf numFmtId="0" fontId="3" fillId="0" borderId="0" applyNumberFormat="0" applyBorder="0" applyProtection="0">
      <alignment horizontal="center"/>
    </xf>
    <xf numFmtId="0" fontId="3" fillId="0" borderId="0" applyNumberFormat="0" applyBorder="0" applyProtection="0">
      <alignment horizontal="center" textRotation="90"/>
    </xf>
    <xf numFmtId="164" fontId="4" fillId="0" borderId="0" applyBorder="0" applyProtection="0"/>
    <xf numFmtId="0" fontId="5" fillId="0" borderId="0" applyNumberFormat="0" applyBorder="0" applyProtection="0"/>
    <xf numFmtId="0" fontId="6" fillId="0" borderId="0" applyNumberFormat="0" applyBorder="0" applyProtection="0"/>
    <xf numFmtId="166" fontId="6" fillId="0" borderId="0" applyBorder="0" applyProtection="0"/>
    <xf numFmtId="0" fontId="14" fillId="0" borderId="0"/>
  </cellStyleXfs>
  <cellXfs count="49">
    <xf numFmtId="0" fontId="0" fillId="0" borderId="0" xfId="0"/>
    <xf numFmtId="0" fontId="7" fillId="0" borderId="0" xfId="1" applyFont="1"/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11" fillId="0" borderId="0" xfId="0" applyFont="1" applyAlignment="1">
      <alignment horizontal="left" vertical="top"/>
    </xf>
    <xf numFmtId="0" fontId="12" fillId="0" borderId="0" xfId="0" applyFont="1" applyAlignment="1">
      <alignment horizontal="right" vertical="top"/>
    </xf>
    <xf numFmtId="0" fontId="13" fillId="0" borderId="0" xfId="0" applyFont="1" applyAlignment="1">
      <alignment vertical="top"/>
    </xf>
    <xf numFmtId="0" fontId="15" fillId="0" borderId="0" xfId="10" applyFont="1" applyAlignment="1">
      <alignment vertical="top" wrapText="1"/>
    </xf>
    <xf numFmtId="0" fontId="15" fillId="0" borderId="0" xfId="0" applyFont="1" applyAlignment="1">
      <alignment horizontal="left" vertical="top"/>
    </xf>
    <xf numFmtId="0" fontId="15" fillId="0" borderId="3" xfId="0" applyFont="1" applyBorder="1" applyAlignment="1">
      <alignment horizontal="center" vertical="top"/>
    </xf>
    <xf numFmtId="0" fontId="15" fillId="0" borderId="3" xfId="0" applyFont="1" applyBorder="1" applyAlignment="1">
      <alignment horizontal="center" vertical="top" wrapText="1"/>
    </xf>
    <xf numFmtId="0" fontId="15" fillId="0" borderId="4" xfId="0" applyFont="1" applyBorder="1" applyAlignment="1">
      <alignment horizontal="center" vertical="top" wrapText="1"/>
    </xf>
    <xf numFmtId="0" fontId="15" fillId="2" borderId="1" xfId="1" applyFont="1" applyFill="1" applyBorder="1" applyAlignment="1">
      <alignment horizontal="center"/>
    </xf>
    <xf numFmtId="0" fontId="15" fillId="2" borderId="1" xfId="1" applyFont="1" applyFill="1" applyBorder="1"/>
    <xf numFmtId="4" fontId="4" fillId="0" borderId="1" xfId="1" applyNumberFormat="1" applyFont="1" applyBorder="1" applyAlignment="1">
      <alignment horizontal="center"/>
    </xf>
    <xf numFmtId="0" fontId="15" fillId="3" borderId="1" xfId="1" applyFont="1" applyFill="1" applyBorder="1" applyAlignment="1">
      <alignment horizontal="center"/>
    </xf>
    <xf numFmtId="0" fontId="15" fillId="3" borderId="1" xfId="1" applyFont="1" applyFill="1" applyBorder="1"/>
    <xf numFmtId="49" fontId="15" fillId="3" borderId="1" xfId="1" applyNumberFormat="1" applyFont="1" applyFill="1" applyBorder="1" applyAlignment="1">
      <alignment horizontal="center"/>
    </xf>
    <xf numFmtId="0" fontId="15" fillId="3" borderId="1" xfId="1" applyFont="1" applyFill="1" applyBorder="1" applyAlignment="1">
      <alignment wrapText="1"/>
    </xf>
    <xf numFmtId="0" fontId="9" fillId="0" borderId="0" xfId="0" applyFont="1"/>
    <xf numFmtId="0" fontId="4" fillId="0" borderId="0" xfId="1" applyFont="1"/>
    <xf numFmtId="0" fontId="17" fillId="0" borderId="0" xfId="1" applyFont="1"/>
    <xf numFmtId="0" fontId="17" fillId="0" borderId="0" xfId="1" applyFont="1" applyAlignment="1">
      <alignment horizontal="center" vertical="center" wrapText="1"/>
    </xf>
    <xf numFmtId="0" fontId="4" fillId="0" borderId="0" xfId="1" applyFont="1" applyFill="1" applyBorder="1"/>
    <xf numFmtId="0" fontId="9" fillId="0" borderId="0" xfId="0" applyFont="1" applyAlignment="1">
      <alignment vertical="top"/>
    </xf>
    <xf numFmtId="49" fontId="15" fillId="3" borderId="6" xfId="1" applyNumberFormat="1" applyFont="1" applyFill="1" applyBorder="1" applyAlignment="1">
      <alignment horizontal="center"/>
    </xf>
    <xf numFmtId="0" fontId="15" fillId="3" borderId="6" xfId="1" applyFont="1" applyFill="1" applyBorder="1" applyAlignment="1">
      <alignment wrapText="1"/>
    </xf>
    <xf numFmtId="0" fontId="15" fillId="2" borderId="6" xfId="1" applyFont="1" applyFill="1" applyBorder="1" applyAlignment="1">
      <alignment horizontal="center"/>
    </xf>
    <xf numFmtId="0" fontId="15" fillId="3" borderId="6" xfId="1" applyFont="1" applyFill="1" applyBorder="1" applyAlignment="1">
      <alignment horizontal="center"/>
    </xf>
    <xf numFmtId="4" fontId="4" fillId="0" borderId="5" xfId="1" applyNumberFormat="1" applyFont="1" applyBorder="1" applyAlignment="1">
      <alignment horizontal="center"/>
    </xf>
    <xf numFmtId="0" fontId="0" fillId="0" borderId="0" xfId="0" applyAlignment="1">
      <alignment wrapText="1"/>
    </xf>
    <xf numFmtId="0" fontId="0" fillId="0" borderId="0" xfId="0" applyFont="1" applyAlignment="1">
      <alignment wrapText="1"/>
    </xf>
    <xf numFmtId="4" fontId="15" fillId="2" borderId="1" xfId="1" applyNumberFormat="1" applyFont="1" applyFill="1" applyBorder="1" applyProtection="1">
      <protection locked="0"/>
    </xf>
    <xf numFmtId="4" fontId="15" fillId="3" borderId="1" xfId="1" applyNumberFormat="1" applyFont="1" applyFill="1" applyBorder="1" applyProtection="1">
      <protection locked="0"/>
    </xf>
    <xf numFmtId="4" fontId="15" fillId="3" borderId="6" xfId="1" applyNumberFormat="1" applyFont="1" applyFill="1" applyBorder="1" applyProtection="1">
      <protection locked="0"/>
    </xf>
    <xf numFmtId="0" fontId="4" fillId="0" borderId="0" xfId="1" applyFont="1" applyAlignment="1">
      <alignment wrapText="1"/>
    </xf>
    <xf numFmtId="0" fontId="0" fillId="0" borderId="0" xfId="0" applyAlignment="1">
      <alignment wrapText="1"/>
    </xf>
    <xf numFmtId="0" fontId="18" fillId="0" borderId="7" xfId="0" applyFont="1" applyBorder="1" applyAlignment="1">
      <alignment horizontal="center" vertical="top" wrapText="1"/>
    </xf>
    <xf numFmtId="0" fontId="18" fillId="0" borderId="8" xfId="0" applyFont="1" applyBorder="1" applyAlignment="1">
      <alignment horizontal="center" vertical="top"/>
    </xf>
    <xf numFmtId="0" fontId="15" fillId="0" borderId="0" xfId="0" applyFont="1" applyAlignment="1">
      <alignment horizontal="left" vertical="top"/>
    </xf>
    <xf numFmtId="0" fontId="13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15" fillId="0" borderId="0" xfId="10" applyFont="1" applyAlignment="1">
      <alignment horizontal="center" vertical="top" wrapText="1"/>
    </xf>
    <xf numFmtId="0" fontId="10" fillId="0" borderId="5" xfId="0" applyFont="1" applyBorder="1" applyAlignment="1">
      <alignment horizontal="right"/>
    </xf>
    <xf numFmtId="0" fontId="8" fillId="0" borderId="2" xfId="0" applyFont="1" applyBorder="1" applyAlignment="1">
      <alignment horizontal="center" vertical="center" wrapText="1"/>
    </xf>
    <xf numFmtId="0" fontId="4" fillId="0" borderId="0" xfId="1" applyFont="1" applyAlignment="1">
      <alignment wrapText="1"/>
    </xf>
    <xf numFmtId="0" fontId="0" fillId="0" borderId="0" xfId="0" applyAlignment="1">
      <alignment wrapText="1"/>
    </xf>
    <xf numFmtId="0" fontId="0" fillId="0" borderId="0" xfId="0" applyFont="1" applyAlignment="1">
      <alignment wrapText="1"/>
    </xf>
    <xf numFmtId="0" fontId="0" fillId="0" borderId="0" xfId="0" applyFont="1"/>
  </cellXfs>
  <cellStyles count="11">
    <cellStyle name="Euro" xfId="3"/>
    <cellStyle name="Heading" xfId="4"/>
    <cellStyle name="Heading1" xfId="5"/>
    <cellStyle name="Normal" xfId="0" builtinId="0"/>
    <cellStyle name="Normal 2" xfId="6"/>
    <cellStyle name="Normal 3" xfId="7"/>
    <cellStyle name="Normal 4" xfId="1"/>
    <cellStyle name="Normal_Nova Zapoved Komisia" xfId="10"/>
    <cellStyle name="Result" xfId="8"/>
    <cellStyle name="Result2" xfId="9"/>
    <cellStyle name="Нормален_Лист1" xfId="2"/>
  </cellStyles>
  <dxfs count="1">
    <dxf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257175</xdr:colOff>
      <xdr:row>0</xdr:row>
      <xdr:rowOff>171450</xdr:rowOff>
    </xdr:from>
    <xdr:to>
      <xdr:col>5</xdr:col>
      <xdr:colOff>828675</xdr:colOff>
      <xdr:row>0</xdr:row>
      <xdr:rowOff>781050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171450"/>
          <a:ext cx="11811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tabSelected="1" zoomScaleNormal="100" workbookViewId="0">
      <selection activeCell="B59" sqref="B59"/>
    </sheetView>
  </sheetViews>
  <sheetFormatPr defaultRowHeight="12.75"/>
  <cols>
    <col min="2" max="2" width="52.42578125" customWidth="1"/>
    <col min="3" max="3" width="10.42578125" customWidth="1"/>
    <col min="6" max="6" width="13" customWidth="1"/>
    <col min="8" max="8" width="14.7109375" customWidth="1"/>
  </cols>
  <sheetData>
    <row r="1" spans="1:12" s="2" customFormat="1" ht="63.75" customHeight="1">
      <c r="B1" s="3"/>
      <c r="C1" s="3"/>
    </row>
    <row r="2" spans="1:12" s="2" customFormat="1">
      <c r="B2" s="4"/>
      <c r="C2" s="4"/>
    </row>
    <row r="3" spans="1:12" s="2" customFormat="1">
      <c r="B3" s="3"/>
      <c r="C3" s="3"/>
      <c r="L3" s="5"/>
    </row>
    <row r="4" spans="1:12" s="2" customFormat="1" ht="15" customHeight="1">
      <c r="A4" s="40" t="s">
        <v>45</v>
      </c>
      <c r="B4" s="40"/>
      <c r="C4" s="40"/>
      <c r="D4" s="40"/>
      <c r="E4" s="40"/>
      <c r="F4" s="40"/>
      <c r="G4" s="6"/>
      <c r="H4" s="6"/>
      <c r="I4" s="6"/>
      <c r="J4" s="6"/>
      <c r="K4" s="6"/>
      <c r="L4" s="6"/>
    </row>
    <row r="5" spans="1:12" s="2" customFormat="1">
      <c r="A5" s="41" t="s">
        <v>46</v>
      </c>
      <c r="B5" s="41"/>
      <c r="C5" s="41"/>
      <c r="D5" s="41"/>
      <c r="E5" s="41"/>
      <c r="F5" s="41"/>
    </row>
    <row r="6" spans="1:12" s="2" customFormat="1" ht="53.25" customHeight="1">
      <c r="A6" s="42" t="s">
        <v>47</v>
      </c>
      <c r="B6" s="42"/>
      <c r="C6" s="42"/>
      <c r="D6" s="42"/>
      <c r="E6" s="42"/>
      <c r="F6" s="42"/>
      <c r="G6" s="7"/>
      <c r="H6" s="7"/>
      <c r="I6" s="7"/>
      <c r="J6" s="7"/>
      <c r="K6" s="7"/>
      <c r="L6" s="7"/>
    </row>
    <row r="7" spans="1:12" ht="18.75" customHeight="1" thickBot="1">
      <c r="A7" s="44"/>
      <c r="B7" s="44"/>
      <c r="C7" s="44"/>
      <c r="D7" s="44"/>
      <c r="E7" s="44"/>
      <c r="F7" s="44"/>
    </row>
    <row r="8" spans="1:12" ht="39" thickBot="1">
      <c r="A8" s="37" t="s">
        <v>60</v>
      </c>
      <c r="B8" s="38" t="s">
        <v>61</v>
      </c>
      <c r="C8" s="9" t="s">
        <v>51</v>
      </c>
      <c r="D8" s="10" t="s">
        <v>52</v>
      </c>
      <c r="E8" s="10" t="s">
        <v>53</v>
      </c>
      <c r="F8" s="11" t="s">
        <v>54</v>
      </c>
    </row>
    <row r="9" spans="1:12">
      <c r="A9" s="12">
        <v>1</v>
      </c>
      <c r="B9" s="13" t="s">
        <v>0</v>
      </c>
      <c r="C9" s="12" t="s">
        <v>56</v>
      </c>
      <c r="D9" s="12">
        <v>200</v>
      </c>
      <c r="E9" s="32"/>
      <c r="F9" s="14">
        <f>+D9*E9</f>
        <v>0</v>
      </c>
    </row>
    <row r="10" spans="1:12">
      <c r="A10" s="15">
        <v>2</v>
      </c>
      <c r="B10" s="16" t="s">
        <v>2</v>
      </c>
      <c r="C10" s="12" t="s">
        <v>56</v>
      </c>
      <c r="D10" s="15">
        <v>60</v>
      </c>
      <c r="E10" s="33"/>
      <c r="F10" s="14">
        <f>+D10*E10</f>
        <v>0</v>
      </c>
    </row>
    <row r="11" spans="1:12">
      <c r="A11" s="12">
        <v>3</v>
      </c>
      <c r="B11" s="13" t="s">
        <v>1</v>
      </c>
      <c r="C11" s="12" t="s">
        <v>56</v>
      </c>
      <c r="D11" s="12">
        <v>100</v>
      </c>
      <c r="E11" s="32"/>
      <c r="F11" s="14">
        <f t="shared" ref="F11:F40" si="0">+D11*E11</f>
        <v>0</v>
      </c>
    </row>
    <row r="12" spans="1:12">
      <c r="A12" s="12">
        <v>4</v>
      </c>
      <c r="B12" s="13" t="s">
        <v>41</v>
      </c>
      <c r="C12" s="12" t="s">
        <v>56</v>
      </c>
      <c r="D12" s="12">
        <v>300</v>
      </c>
      <c r="E12" s="32"/>
      <c r="F12" s="14">
        <f t="shared" si="0"/>
        <v>0</v>
      </c>
    </row>
    <row r="13" spans="1:12">
      <c r="A13" s="15">
        <v>5</v>
      </c>
      <c r="B13" s="13" t="s">
        <v>26</v>
      </c>
      <c r="C13" s="12" t="s">
        <v>56</v>
      </c>
      <c r="D13" s="15">
        <v>200</v>
      </c>
      <c r="E13" s="33"/>
      <c r="F13" s="14">
        <f t="shared" si="0"/>
        <v>0</v>
      </c>
    </row>
    <row r="14" spans="1:12">
      <c r="A14" s="15">
        <v>6</v>
      </c>
      <c r="B14" s="16" t="s">
        <v>3</v>
      </c>
      <c r="C14" s="12" t="s">
        <v>56</v>
      </c>
      <c r="D14" s="15">
        <v>100</v>
      </c>
      <c r="E14" s="33"/>
      <c r="F14" s="14">
        <f t="shared" si="0"/>
        <v>0</v>
      </c>
    </row>
    <row r="15" spans="1:12">
      <c r="A15" s="17" t="s">
        <v>27</v>
      </c>
      <c r="B15" s="16" t="s">
        <v>4</v>
      </c>
      <c r="C15" s="12" t="s">
        <v>56</v>
      </c>
      <c r="D15" s="15">
        <v>100</v>
      </c>
      <c r="E15" s="33"/>
      <c r="F15" s="14">
        <f t="shared" si="0"/>
        <v>0</v>
      </c>
    </row>
    <row r="16" spans="1:12">
      <c r="A16" s="17" t="s">
        <v>28</v>
      </c>
      <c r="B16" s="16" t="s">
        <v>5</v>
      </c>
      <c r="C16" s="12" t="s">
        <v>56</v>
      </c>
      <c r="D16" s="15">
        <v>120</v>
      </c>
      <c r="E16" s="33"/>
      <c r="F16" s="14">
        <f t="shared" si="0"/>
        <v>0</v>
      </c>
    </row>
    <row r="17" spans="1:6">
      <c r="A17" s="17" t="s">
        <v>29</v>
      </c>
      <c r="B17" s="16" t="s">
        <v>6</v>
      </c>
      <c r="C17" s="12" t="s">
        <v>56</v>
      </c>
      <c r="D17" s="15">
        <v>120</v>
      </c>
      <c r="E17" s="33"/>
      <c r="F17" s="14">
        <f t="shared" si="0"/>
        <v>0</v>
      </c>
    </row>
    <row r="18" spans="1:6">
      <c r="A18" s="17" t="s">
        <v>30</v>
      </c>
      <c r="B18" s="16" t="s">
        <v>7</v>
      </c>
      <c r="C18" s="12" t="s">
        <v>56</v>
      </c>
      <c r="D18" s="15">
        <v>90</v>
      </c>
      <c r="E18" s="33"/>
      <c r="F18" s="14">
        <f t="shared" si="0"/>
        <v>0</v>
      </c>
    </row>
    <row r="19" spans="1:6">
      <c r="A19" s="17" t="s">
        <v>31</v>
      </c>
      <c r="B19" s="16" t="s">
        <v>8</v>
      </c>
      <c r="C19" s="12" t="s">
        <v>56</v>
      </c>
      <c r="D19" s="15">
        <v>50</v>
      </c>
      <c r="E19" s="33"/>
      <c r="F19" s="14">
        <f t="shared" si="0"/>
        <v>0</v>
      </c>
    </row>
    <row r="20" spans="1:6">
      <c r="A20" s="17" t="s">
        <v>32</v>
      </c>
      <c r="B20" s="16" t="s">
        <v>57</v>
      </c>
      <c r="C20" s="12" t="s">
        <v>56</v>
      </c>
      <c r="D20" s="15">
        <v>50</v>
      </c>
      <c r="E20" s="33"/>
      <c r="F20" s="14">
        <f t="shared" si="0"/>
        <v>0</v>
      </c>
    </row>
    <row r="21" spans="1:6">
      <c r="A21" s="15">
        <v>7</v>
      </c>
      <c r="B21" s="16" t="s">
        <v>14</v>
      </c>
      <c r="C21" s="12" t="s">
        <v>56</v>
      </c>
      <c r="D21" s="15">
        <v>35</v>
      </c>
      <c r="E21" s="33"/>
      <c r="F21" s="14">
        <f t="shared" si="0"/>
        <v>0</v>
      </c>
    </row>
    <row r="22" spans="1:6">
      <c r="A22" s="17" t="s">
        <v>33</v>
      </c>
      <c r="B22" s="16" t="s">
        <v>15</v>
      </c>
      <c r="C22" s="12" t="s">
        <v>56</v>
      </c>
      <c r="D22" s="15">
        <v>30</v>
      </c>
      <c r="E22" s="33"/>
      <c r="F22" s="14">
        <f t="shared" si="0"/>
        <v>0</v>
      </c>
    </row>
    <row r="23" spans="1:6">
      <c r="A23" s="17" t="s">
        <v>34</v>
      </c>
      <c r="B23" s="16" t="s">
        <v>16</v>
      </c>
      <c r="C23" s="12" t="s">
        <v>56</v>
      </c>
      <c r="D23" s="15">
        <v>30</v>
      </c>
      <c r="E23" s="33"/>
      <c r="F23" s="14">
        <f t="shared" si="0"/>
        <v>0</v>
      </c>
    </row>
    <row r="24" spans="1:6">
      <c r="A24" s="17" t="s">
        <v>35</v>
      </c>
      <c r="B24" s="16" t="s">
        <v>17</v>
      </c>
      <c r="C24" s="12" t="s">
        <v>56</v>
      </c>
      <c r="D24" s="15">
        <v>30</v>
      </c>
      <c r="E24" s="33"/>
      <c r="F24" s="14">
        <f t="shared" si="0"/>
        <v>0</v>
      </c>
    </row>
    <row r="25" spans="1:6">
      <c r="A25" s="17" t="s">
        <v>36</v>
      </c>
      <c r="B25" s="16" t="s">
        <v>18</v>
      </c>
      <c r="C25" s="12" t="s">
        <v>56</v>
      </c>
      <c r="D25" s="15">
        <v>30</v>
      </c>
      <c r="E25" s="33"/>
      <c r="F25" s="14">
        <f t="shared" si="0"/>
        <v>0</v>
      </c>
    </row>
    <row r="26" spans="1:6">
      <c r="A26" s="17" t="s">
        <v>37</v>
      </c>
      <c r="B26" s="16" t="s">
        <v>19</v>
      </c>
      <c r="C26" s="12" t="s">
        <v>56</v>
      </c>
      <c r="D26" s="15">
        <v>30</v>
      </c>
      <c r="E26" s="33"/>
      <c r="F26" s="14">
        <f t="shared" si="0"/>
        <v>0</v>
      </c>
    </row>
    <row r="27" spans="1:6">
      <c r="A27" s="17" t="s">
        <v>38</v>
      </c>
      <c r="B27" s="16" t="s">
        <v>20</v>
      </c>
      <c r="C27" s="12" t="s">
        <v>56</v>
      </c>
      <c r="D27" s="15">
        <v>30</v>
      </c>
      <c r="E27" s="33"/>
      <c r="F27" s="14">
        <f t="shared" si="0"/>
        <v>0</v>
      </c>
    </row>
    <row r="28" spans="1:6">
      <c r="A28" s="17" t="s">
        <v>39</v>
      </c>
      <c r="B28" s="16" t="s">
        <v>21</v>
      </c>
      <c r="C28" s="12" t="s">
        <v>56</v>
      </c>
      <c r="D28" s="15">
        <v>30</v>
      </c>
      <c r="E28" s="33"/>
      <c r="F28" s="14">
        <f t="shared" si="0"/>
        <v>0</v>
      </c>
    </row>
    <row r="29" spans="1:6">
      <c r="A29" s="15">
        <v>8</v>
      </c>
      <c r="B29" s="16" t="s">
        <v>24</v>
      </c>
      <c r="C29" s="12" t="s">
        <v>56</v>
      </c>
      <c r="D29" s="15">
        <v>72</v>
      </c>
      <c r="E29" s="33"/>
      <c r="F29" s="14">
        <f t="shared" si="0"/>
        <v>0</v>
      </c>
    </row>
    <row r="30" spans="1:6">
      <c r="A30" s="15">
        <v>9</v>
      </c>
      <c r="B30" s="16" t="s">
        <v>9</v>
      </c>
      <c r="C30" s="12" t="s">
        <v>56</v>
      </c>
      <c r="D30" s="15">
        <v>80</v>
      </c>
      <c r="E30" s="33"/>
      <c r="F30" s="14">
        <f t="shared" si="0"/>
        <v>0</v>
      </c>
    </row>
    <row r="31" spans="1:6">
      <c r="A31" s="12">
        <v>10</v>
      </c>
      <c r="B31" s="16" t="s">
        <v>10</v>
      </c>
      <c r="C31" s="12" t="s">
        <v>56</v>
      </c>
      <c r="D31" s="12">
        <v>50</v>
      </c>
      <c r="E31" s="32"/>
      <c r="F31" s="14">
        <f t="shared" si="0"/>
        <v>0</v>
      </c>
    </row>
    <row r="32" spans="1:6">
      <c r="A32" s="15">
        <v>11</v>
      </c>
      <c r="B32" s="16" t="s">
        <v>23</v>
      </c>
      <c r="C32" s="12" t="s">
        <v>56</v>
      </c>
      <c r="D32" s="15">
        <v>72</v>
      </c>
      <c r="E32" s="33"/>
      <c r="F32" s="14">
        <f t="shared" si="0"/>
        <v>0</v>
      </c>
    </row>
    <row r="33" spans="1:8">
      <c r="A33" s="15">
        <v>12</v>
      </c>
      <c r="B33" s="16" t="s">
        <v>25</v>
      </c>
      <c r="C33" s="12" t="s">
        <v>56</v>
      </c>
      <c r="D33" s="15">
        <v>100</v>
      </c>
      <c r="E33" s="33"/>
      <c r="F33" s="14">
        <f t="shared" si="0"/>
        <v>0</v>
      </c>
    </row>
    <row r="34" spans="1:8">
      <c r="A34" s="15">
        <v>13</v>
      </c>
      <c r="B34" s="16" t="s">
        <v>42</v>
      </c>
      <c r="C34" s="12" t="s">
        <v>56</v>
      </c>
      <c r="D34" s="15">
        <v>30</v>
      </c>
      <c r="E34" s="33"/>
      <c r="F34" s="14">
        <f t="shared" si="0"/>
        <v>0</v>
      </c>
    </row>
    <row r="35" spans="1:8">
      <c r="A35" s="15">
        <v>14</v>
      </c>
      <c r="B35" s="16" t="s">
        <v>11</v>
      </c>
      <c r="C35" s="12" t="s">
        <v>56</v>
      </c>
      <c r="D35" s="15">
        <v>30</v>
      </c>
      <c r="E35" s="33"/>
      <c r="F35" s="14">
        <f t="shared" si="0"/>
        <v>0</v>
      </c>
    </row>
    <row r="36" spans="1:8">
      <c r="A36" s="12">
        <v>15</v>
      </c>
      <c r="B36" s="16" t="s">
        <v>12</v>
      </c>
      <c r="C36" s="12" t="s">
        <v>56</v>
      </c>
      <c r="D36" s="12">
        <v>20</v>
      </c>
      <c r="E36" s="32"/>
      <c r="F36" s="14">
        <f t="shared" si="0"/>
        <v>0</v>
      </c>
    </row>
    <row r="37" spans="1:8">
      <c r="A37" s="12">
        <v>16</v>
      </c>
      <c r="B37" s="16" t="s">
        <v>22</v>
      </c>
      <c r="C37" s="12" t="s">
        <v>56</v>
      </c>
      <c r="D37" s="12">
        <v>20</v>
      </c>
      <c r="E37" s="32"/>
      <c r="F37" s="14">
        <f t="shared" si="0"/>
        <v>0</v>
      </c>
    </row>
    <row r="38" spans="1:8">
      <c r="A38" s="12">
        <v>17</v>
      </c>
      <c r="B38" s="16" t="s">
        <v>13</v>
      </c>
      <c r="C38" s="12" t="s">
        <v>56</v>
      </c>
      <c r="D38" s="12">
        <v>25</v>
      </c>
      <c r="E38" s="32"/>
      <c r="F38" s="14">
        <f t="shared" si="0"/>
        <v>0</v>
      </c>
    </row>
    <row r="39" spans="1:8" ht="25.5">
      <c r="A39" s="15">
        <v>18</v>
      </c>
      <c r="B39" s="18" t="s">
        <v>43</v>
      </c>
      <c r="C39" s="12" t="s">
        <v>56</v>
      </c>
      <c r="D39" s="15">
        <v>35</v>
      </c>
      <c r="E39" s="33"/>
      <c r="F39" s="14">
        <f t="shared" si="0"/>
        <v>0</v>
      </c>
    </row>
    <row r="40" spans="1:8" ht="25.5">
      <c r="A40" s="25" t="s">
        <v>40</v>
      </c>
      <c r="B40" s="26" t="s">
        <v>44</v>
      </c>
      <c r="C40" s="27" t="s">
        <v>56</v>
      </c>
      <c r="D40" s="28">
        <v>35</v>
      </c>
      <c r="E40" s="34"/>
      <c r="F40" s="14">
        <f t="shared" si="0"/>
        <v>0</v>
      </c>
    </row>
    <row r="41" spans="1:8">
      <c r="A41" s="43" t="s">
        <v>55</v>
      </c>
      <c r="B41" s="43"/>
      <c r="C41" s="43"/>
      <c r="D41" s="43"/>
      <c r="E41" s="43"/>
      <c r="F41" s="29">
        <f>SUM(F9:F40)</f>
        <v>0</v>
      </c>
    </row>
    <row r="42" spans="1:8" ht="15">
      <c r="A42" s="20"/>
      <c r="B42" s="20"/>
      <c r="C42" s="20"/>
      <c r="D42" s="21"/>
      <c r="E42" s="21"/>
      <c r="F42" s="22"/>
      <c r="H42" s="1"/>
    </row>
    <row r="43" spans="1:8">
      <c r="A43" s="19"/>
      <c r="B43" s="23"/>
      <c r="C43" s="23"/>
      <c r="D43" s="19"/>
      <c r="E43" s="19"/>
      <c r="F43" s="19"/>
    </row>
    <row r="44" spans="1:8" ht="26.25" customHeight="1">
      <c r="A44" s="47" t="s">
        <v>59</v>
      </c>
      <c r="B44" s="46"/>
      <c r="C44" s="46"/>
      <c r="D44" s="46"/>
      <c r="E44" s="46"/>
      <c r="F44" s="46"/>
    </row>
    <row r="45" spans="1:8" ht="12" customHeight="1">
      <c r="A45" s="31"/>
      <c r="B45" s="30"/>
      <c r="C45" s="30"/>
      <c r="D45" s="30"/>
      <c r="E45" s="30"/>
      <c r="F45" s="30"/>
    </row>
    <row r="46" spans="1:8" ht="29.25" customHeight="1">
      <c r="A46" s="45" t="s">
        <v>58</v>
      </c>
      <c r="B46" s="46"/>
      <c r="C46" s="46"/>
      <c r="D46" s="46"/>
      <c r="E46" s="46"/>
      <c r="F46" s="46"/>
      <c r="H46" s="1"/>
    </row>
    <row r="47" spans="1:8" ht="29.25" customHeight="1">
      <c r="A47" s="35"/>
      <c r="B47" s="36"/>
      <c r="C47" s="36"/>
      <c r="D47" s="36"/>
      <c r="E47" s="36"/>
      <c r="F47" s="36"/>
      <c r="H47" s="1"/>
    </row>
    <row r="48" spans="1:8">
      <c r="A48" s="19"/>
      <c r="B48" s="23"/>
      <c r="C48" s="23"/>
      <c r="D48" s="19"/>
      <c r="E48" s="19"/>
      <c r="F48" s="19"/>
    </row>
    <row r="49" spans="1:6">
      <c r="A49" s="48" t="s">
        <v>62</v>
      </c>
      <c r="B49" s="19"/>
      <c r="C49" s="19"/>
      <c r="D49" s="8" t="s">
        <v>48</v>
      </c>
      <c r="E49" s="39" t="s">
        <v>49</v>
      </c>
      <c r="F49" s="39"/>
    </row>
    <row r="50" spans="1:6">
      <c r="A50" s="19"/>
      <c r="B50" s="19"/>
      <c r="C50" s="19"/>
      <c r="D50" s="24"/>
      <c r="E50" s="39" t="s">
        <v>50</v>
      </c>
      <c r="F50" s="39"/>
    </row>
    <row r="51" spans="1:6">
      <c r="A51" s="19"/>
      <c r="B51" s="19"/>
      <c r="C51" s="19"/>
      <c r="D51" s="19"/>
      <c r="E51" s="19"/>
      <c r="F51" s="19"/>
    </row>
  </sheetData>
  <sheetProtection password="CC1D" sheet="1" objects="1" scenarios="1" formatCells="0" formatColumns="0" formatRows="0" insertColumns="0" insertRows="0" insertHyperlinks="0" deleteColumns="0" deleteRows="0" sort="0" autoFilter="0" pivotTables="0"/>
  <protectedRanges>
    <protectedRange sqref="A6 D6:H6" name="Bereich1_9_1_1_1"/>
  </protectedRanges>
  <mergeCells count="9">
    <mergeCell ref="E49:F49"/>
    <mergeCell ref="E50:F50"/>
    <mergeCell ref="A4:F4"/>
    <mergeCell ref="A5:F5"/>
    <mergeCell ref="A6:F6"/>
    <mergeCell ref="A41:E41"/>
    <mergeCell ref="A7:F7"/>
    <mergeCell ref="A46:F46"/>
    <mergeCell ref="A44:F44"/>
  </mergeCells>
  <conditionalFormatting sqref="A6">
    <cfRule type="cellIs" dxfId="0" priority="1" stopIfTrue="1" operator="equal">
      <formula>""</formula>
    </cfRule>
  </conditionalFormatting>
  <pageMargins left="1.299212598425197" right="0.31496062992125984" top="0.74803149606299213" bottom="0.35433070866141736" header="0.31496062992125984" footer="0.31496062992125984"/>
  <pageSetup paperSize="9" scale="80" orientation="portrait" verticalDpi="59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ОП 1</vt:lpstr>
    </vt:vector>
  </TitlesOfParts>
  <Company>EVN Bulgaria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Julieva Yordanka</dc:creator>
  <cp:lastModifiedBy>Margenova Elena</cp:lastModifiedBy>
  <cp:lastPrinted>2018-06-19T11:07:05Z</cp:lastPrinted>
  <dcterms:created xsi:type="dcterms:W3CDTF">2018-01-10T07:45:40Z</dcterms:created>
  <dcterms:modified xsi:type="dcterms:W3CDTF">2018-06-19T11:14:12Z</dcterms:modified>
</cp:coreProperties>
</file>