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65" activeTab="0"/>
  </bookViews>
  <sheets>
    <sheet name="К-ва" sheetId="1" r:id="rId1"/>
  </sheets>
  <definedNames/>
  <calcPr fullCalcOnLoad="1"/>
</workbook>
</file>

<file path=xl/sharedStrings.xml><?xml version="1.0" encoding="utf-8"?>
<sst xmlns="http://schemas.openxmlformats.org/spreadsheetml/2006/main" count="145" uniqueCount="56">
  <si>
    <t>Наименование</t>
  </si>
  <si>
    <t>Оферирана ед. цена, без ДДС</t>
  </si>
  <si>
    <t>Оферирана обща ст-т, без ДДС</t>
  </si>
  <si>
    <t>Обща стойност, в лева, без включен ДДС:</t>
  </si>
  <si>
    <t>Мярка</t>
  </si>
  <si>
    <t>бр.</t>
  </si>
  <si>
    <t>ЦЕНОВО ПРЕДЛОЖЕНИЕ</t>
  </si>
  <si>
    <t xml:space="preserve">Дата....................................                                                   </t>
  </si>
  <si>
    <t>УЧАСТНИК: ………………........………</t>
  </si>
  <si>
    <t xml:space="preserve">                                                                                                                                                      </t>
  </si>
  <si>
    <t xml:space="preserve">                 (подпис и печат)           </t>
  </si>
  <si>
    <t>Херметични преходи за кабели в сграда</t>
  </si>
  <si>
    <t>Задвижване с ел.двигател</t>
  </si>
  <si>
    <t>Задвижване с ел.двигател-допълнителено оборудване</t>
  </si>
  <si>
    <t>Допълнителен вертикален разединител с предпазител NHS 630 А</t>
  </si>
  <si>
    <t>Допълнителен вертикален разединител с предпазител NHS 910 А</t>
  </si>
  <si>
    <t xml:space="preserve">Табло за търговско мерене и монтаж </t>
  </si>
  <si>
    <t>Монтаж на търговско мерене с предоставен шкаф</t>
  </si>
  <si>
    <t>Дистанционно управление, общо</t>
  </si>
  <si>
    <t>Дистанционно управление, общо - допълнителено оборудване</t>
  </si>
  <si>
    <t>Дистанционно управление за 1 кабелен извод</t>
  </si>
  <si>
    <t>Дистанционно управление за 1 кабелен извод - допълнителено оборудване</t>
  </si>
  <si>
    <t>Заземяване</t>
  </si>
  <si>
    <t>Монтаж на  SF6-съоръжението(RMU)</t>
  </si>
  <si>
    <t>Монтаж на предоставено от възложителя SF6-съоръжение (RMU)</t>
  </si>
  <si>
    <t>Осветление на БКТП</t>
  </si>
  <si>
    <t>Оборудване</t>
  </si>
  <si>
    <t>Поз.</t>
  </si>
  <si>
    <t>К-во за 2 години</t>
  </si>
  <si>
    <t>Проходни приспособления за кабел за аварийното захранване (2 броя)</t>
  </si>
  <si>
    <t>Разпределително табло 0,4 kV за МТ до 800kVA</t>
  </si>
  <si>
    <t>Монтаж на предоставеното от възложителя разпределително табло 0,4kV</t>
  </si>
  <si>
    <t>Монтаж на разпределително табло 0,4kV</t>
  </si>
  <si>
    <t xml:space="preserve">От: ……………………………………………………………..…………………………………………
                                                     (наименование на участника)                                                             
                                                     </t>
  </si>
  <si>
    <t>Обвивка на БКТП до 1x800кVА</t>
  </si>
  <si>
    <t>20 kV-разпределителна уредба(RMU) с 2 кабелни извода  + 1 извод охрана трафо</t>
  </si>
  <si>
    <t>20 kV-разпределителна уредба (RMU) с 3 кабелни извода  + 1 извод охрана трафо</t>
  </si>
  <si>
    <t xml:space="preserve">20 kV-разпределителна уредба(RMU)  с 4 кабелни извода  </t>
  </si>
  <si>
    <t>Разпределително табло 0,4 kV за МТ до 400kVA</t>
  </si>
  <si>
    <t>20 kV-кабел за свързване РУ 20kV-трансформатор страна ВН</t>
  </si>
  <si>
    <t>0,4 kV-кабел за свързване на  МТ до 400kVA с РУ НН</t>
  </si>
  <si>
    <t>0,4 kV-кабел за свързване на  МТ до 800kVA с РУ НН</t>
  </si>
  <si>
    <t>Монтаж на мрежовият трансформатор</t>
  </si>
  <si>
    <t>Монтаж на мрежовият трансформатор на място</t>
  </si>
  <si>
    <t>Транспорт, разтоварване и монтаж  на БКТП до 1х1250,  cтандартен монтаж, транспорт до обекта с тежкотоварен автомобил и монтаж с автокран с минимален обсег на стрелата до 8 метра (от средата на превозното средство до средата на строителния изкоп)</t>
  </si>
  <si>
    <t>Транспорт, разтоварване и монтаж  на БКТП до 1х1250, монтаж на трудно достъпни места, транспорт до обекта с високопроходим тежкотоварен автомобил (с две или повече задвижващи оси) и/или монтаж с автокран с товароподемност 90 тона и повече, обсег на стрелата над 8 метра и висока проходимост, който може да пренесе 15 тона до 21метра</t>
  </si>
  <si>
    <t>Обвивка на БКТП до 1x1250кVА</t>
  </si>
  <si>
    <t>Ламелна клапа за защита от пожар К90</t>
  </si>
  <si>
    <t>Разпределително табло 0,4 kV за МТ до 1000kVA</t>
  </si>
  <si>
    <t>Разпределително табло 0,4 kV за МТ до 1250kVA</t>
  </si>
  <si>
    <t>0,4 kV-кабел за свързване на  МТ до 1000kVA с РУ НН</t>
  </si>
  <si>
    <t>0,4 kV-кабел за свързване на  МТ до 1250kVA с РУ НН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</si>
  <si>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</si>
  <si>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>Във връзка с процедура на договаряне с предварителна покана за участие № 409-ЕР-19-МР-Д-З, с предмет: „Доставка и монтаж на бетонов комплектен трафопост БKTП-1 с трансформаторна мощност до 1x800kVA и трансформаторна мощност до 1x1250kVA, 20/0,4kV в мрежата обслужвана от  „Електроразпределение  Юг“ ЕАД“, по квалификационна система № С-17-ЕР-МР-Д-16, с предмет: „Доставка и монтаж на бетонов комплектен трафопост БKTП-1 с трансформаторна мощност до 1x800kVA и трансформаторна мощност до 1x1250kVA, 20/0,4kV в мрежата обслужвана от  „Електроразпределение  Юг“ ЕАД“, обявена в АОП с преписка 00143-2017-0032</t>
  </si>
  <si>
    <t>Транспорт, разтоварване и монтаж  на БКТП до 1х800kVA,  cтандартен монтаж, транспорт до обекта с тежкотоварен автомобил и монтаж с автокран с минимален обсег на стрелата до 8 метра (от средата на превозното средство до средата на строителния изкоп)</t>
  </si>
  <si>
    <t>Транспорт, разтоварване и монтаж  на БКТП до 1х800kVA, монтаж на трудно достъпни места, транспорт до обекта с високопроходим тежкотоварен автомобил (с две или повече задвижващи оси) и/или монтаж с автокран с товароподемност 90 тона и повече, обсег на стрелата над 8 метра и висока проходимост, който може да пренесе 15 тона до 21метра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</si>
</sst>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Frutiger Next for EVN Light"/>
      <family val="2"/>
    </font>
    <font>
      <b/>
      <sz val="12"/>
      <name val="Frutiger Next for EVN Light"/>
      <family val="2"/>
    </font>
    <font>
      <b/>
      <sz val="10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Frutiger Next for EVN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justify" vertical="top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0" borderId="14" xfId="0" applyNumberFormat="1" applyFont="1" applyFill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_Preisvergleich_Kabel_2006_C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9"/>
  <sheetViews>
    <sheetView tabSelected="1" zoomScalePageLayoutView="0" workbookViewId="0" topLeftCell="A3">
      <selection activeCell="I18" sqref="I18"/>
    </sheetView>
  </sheetViews>
  <sheetFormatPr defaultColWidth="9.140625" defaultRowHeight="12.75"/>
  <cols>
    <col min="1" max="4" width="2.00390625" style="6" bestFit="1" customWidth="1"/>
    <col min="5" max="5" width="0.9921875" style="6" bestFit="1" customWidth="1"/>
    <col min="6" max="6" width="74.7109375" style="6" customWidth="1"/>
    <col min="7" max="7" width="6.8515625" style="6" customWidth="1"/>
    <col min="8" max="8" width="9.140625" style="6" customWidth="1"/>
    <col min="9" max="9" width="12.00390625" style="6" customWidth="1"/>
    <col min="10" max="10" width="15.28125" style="6" customWidth="1"/>
    <col min="11" max="16384" width="9.140625" style="6" customWidth="1"/>
  </cols>
  <sheetData>
    <row r="1" ht="13.5" hidden="1"/>
    <row r="2" ht="13.5" hidden="1"/>
    <row r="3" spans="5:10" ht="16.5">
      <c r="E3" s="7" t="s">
        <v>6</v>
      </c>
      <c r="F3" s="7"/>
      <c r="G3" s="7"/>
      <c r="H3" s="7"/>
      <c r="I3" s="7"/>
      <c r="J3" s="7"/>
    </row>
    <row r="4" spans="5:10" ht="16.5">
      <c r="E4" s="8"/>
      <c r="F4" s="8"/>
      <c r="G4" s="8"/>
      <c r="H4" s="8"/>
      <c r="I4" s="8"/>
      <c r="J4" s="8"/>
    </row>
    <row r="5" spans="1:10" ht="33.75" customHeight="1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68.25" customHeight="1">
      <c r="A6" s="9" t="s">
        <v>53</v>
      </c>
      <c r="B6" s="9"/>
      <c r="C6" s="9"/>
      <c r="D6" s="9"/>
      <c r="E6" s="9"/>
      <c r="F6" s="9"/>
      <c r="G6" s="9"/>
      <c r="H6" s="9"/>
      <c r="I6" s="9"/>
      <c r="J6" s="9"/>
    </row>
    <row r="7" spans="5:10" ht="16.5">
      <c r="E7" s="8"/>
      <c r="F7" s="10"/>
      <c r="G7" s="10"/>
      <c r="H7" s="10"/>
      <c r="I7" s="10"/>
      <c r="J7" s="10"/>
    </row>
    <row r="8" spans="1:10" ht="40.5">
      <c r="A8" s="11" t="s">
        <v>27</v>
      </c>
      <c r="B8" s="11"/>
      <c r="C8" s="11"/>
      <c r="D8" s="11"/>
      <c r="E8" s="11"/>
      <c r="F8" s="12" t="s">
        <v>0</v>
      </c>
      <c r="G8" s="12" t="s">
        <v>4</v>
      </c>
      <c r="H8" s="12" t="s">
        <v>28</v>
      </c>
      <c r="I8" s="12" t="s">
        <v>1</v>
      </c>
      <c r="J8" s="12" t="s">
        <v>2</v>
      </c>
    </row>
    <row r="9" spans="1:10" ht="13.5">
      <c r="A9" s="13">
        <v>7</v>
      </c>
      <c r="B9" s="13">
        <v>1</v>
      </c>
      <c r="C9" s="13">
        <v>1</v>
      </c>
      <c r="D9" s="13"/>
      <c r="E9" s="14"/>
      <c r="F9" s="3" t="s">
        <v>34</v>
      </c>
      <c r="G9" s="1" t="s">
        <v>5</v>
      </c>
      <c r="H9" s="15">
        <v>240</v>
      </c>
      <c r="I9" s="25"/>
      <c r="J9" s="26">
        <f>ROUND(H9*I9,2)</f>
        <v>0</v>
      </c>
    </row>
    <row r="10" spans="1:10" ht="13.5">
      <c r="A10" s="13"/>
      <c r="B10" s="13"/>
      <c r="C10" s="13"/>
      <c r="D10" s="13"/>
      <c r="E10" s="14"/>
      <c r="F10" s="3" t="s">
        <v>47</v>
      </c>
      <c r="G10" s="1" t="s">
        <v>5</v>
      </c>
      <c r="H10" s="15">
        <v>10</v>
      </c>
      <c r="I10" s="25"/>
      <c r="J10" s="26">
        <f aca="true" t="shared" si="0" ref="J10:J73">ROUND(H10*I10,2)</f>
        <v>0</v>
      </c>
    </row>
    <row r="11" spans="1:10" ht="13.5">
      <c r="A11" s="13">
        <v>7</v>
      </c>
      <c r="B11" s="13">
        <v>1</v>
      </c>
      <c r="C11" s="13">
        <v>2</v>
      </c>
      <c r="D11" s="13"/>
      <c r="E11" s="14"/>
      <c r="F11" s="3" t="s">
        <v>11</v>
      </c>
      <c r="G11" s="1" t="s">
        <v>5</v>
      </c>
      <c r="H11" s="15">
        <v>600</v>
      </c>
      <c r="I11" s="25"/>
      <c r="J11" s="26">
        <f t="shared" si="0"/>
        <v>0</v>
      </c>
    </row>
    <row r="12" spans="1:10" ht="13.5">
      <c r="A12" s="13">
        <v>7</v>
      </c>
      <c r="B12" s="13">
        <v>1</v>
      </c>
      <c r="C12" s="13">
        <v>3</v>
      </c>
      <c r="D12" s="13"/>
      <c r="E12" s="14"/>
      <c r="F12" s="3" t="s">
        <v>29</v>
      </c>
      <c r="G12" s="1" t="s">
        <v>5</v>
      </c>
      <c r="H12" s="16">
        <v>240</v>
      </c>
      <c r="I12" s="25"/>
      <c r="J12" s="26">
        <f t="shared" si="0"/>
        <v>0</v>
      </c>
    </row>
    <row r="13" spans="1:10" ht="17.25" customHeight="1">
      <c r="A13" s="13">
        <v>7</v>
      </c>
      <c r="B13" s="13">
        <v>2</v>
      </c>
      <c r="C13" s="13">
        <v>1</v>
      </c>
      <c r="D13" s="13"/>
      <c r="E13" s="14"/>
      <c r="F13" s="3" t="s">
        <v>35</v>
      </c>
      <c r="G13" s="1" t="s">
        <v>5</v>
      </c>
      <c r="H13" s="16">
        <v>160</v>
      </c>
      <c r="I13" s="25"/>
      <c r="J13" s="26">
        <f t="shared" si="0"/>
        <v>0</v>
      </c>
    </row>
    <row r="14" spans="1:10" ht="16.5" customHeight="1">
      <c r="A14" s="13">
        <v>7</v>
      </c>
      <c r="B14" s="13">
        <v>2</v>
      </c>
      <c r="C14" s="13">
        <v>2</v>
      </c>
      <c r="D14" s="13"/>
      <c r="E14" s="14"/>
      <c r="F14" s="3" t="s">
        <v>36</v>
      </c>
      <c r="G14" s="1" t="s">
        <v>5</v>
      </c>
      <c r="H14" s="16">
        <v>78</v>
      </c>
      <c r="I14" s="25"/>
      <c r="J14" s="26">
        <f t="shared" si="0"/>
        <v>0</v>
      </c>
    </row>
    <row r="15" spans="1:10" ht="15.75" customHeight="1">
      <c r="A15" s="13">
        <v>7</v>
      </c>
      <c r="B15" s="13">
        <v>2</v>
      </c>
      <c r="C15" s="13">
        <v>3</v>
      </c>
      <c r="D15" s="13"/>
      <c r="E15" s="14"/>
      <c r="F15" s="3" t="s">
        <v>37</v>
      </c>
      <c r="G15" s="1" t="s">
        <v>5</v>
      </c>
      <c r="H15" s="16">
        <v>2</v>
      </c>
      <c r="I15" s="25"/>
      <c r="J15" s="26">
        <f t="shared" si="0"/>
        <v>0</v>
      </c>
    </row>
    <row r="16" spans="1:10" ht="13.5">
      <c r="A16" s="13">
        <v>7</v>
      </c>
      <c r="B16" s="13">
        <v>2</v>
      </c>
      <c r="C16" s="13">
        <v>4</v>
      </c>
      <c r="D16" s="13"/>
      <c r="E16" s="14"/>
      <c r="F16" s="3" t="s">
        <v>12</v>
      </c>
      <c r="G16" s="1" t="s">
        <v>5</v>
      </c>
      <c r="H16" s="16">
        <v>60</v>
      </c>
      <c r="I16" s="25"/>
      <c r="J16" s="26">
        <f t="shared" si="0"/>
        <v>0</v>
      </c>
    </row>
    <row r="17" spans="1:10" ht="13.5">
      <c r="A17" s="13">
        <v>7</v>
      </c>
      <c r="B17" s="17">
        <v>2</v>
      </c>
      <c r="C17" s="17">
        <v>4</v>
      </c>
      <c r="D17" s="17">
        <v>1</v>
      </c>
      <c r="E17" s="14"/>
      <c r="F17" s="3" t="s">
        <v>13</v>
      </c>
      <c r="G17" s="1" t="s">
        <v>5</v>
      </c>
      <c r="H17" s="16">
        <v>6</v>
      </c>
      <c r="I17" s="25"/>
      <c r="J17" s="26">
        <f t="shared" si="0"/>
        <v>0</v>
      </c>
    </row>
    <row r="18" spans="1:10" ht="13.5">
      <c r="A18" s="13">
        <v>7</v>
      </c>
      <c r="B18" s="13">
        <v>3</v>
      </c>
      <c r="C18" s="13">
        <v>1</v>
      </c>
      <c r="D18" s="13"/>
      <c r="E18" s="14"/>
      <c r="F18" s="3" t="s">
        <v>38</v>
      </c>
      <c r="G18" s="1" t="s">
        <v>5</v>
      </c>
      <c r="H18" s="16">
        <v>38</v>
      </c>
      <c r="I18" s="25"/>
      <c r="J18" s="26">
        <f t="shared" si="0"/>
        <v>0</v>
      </c>
    </row>
    <row r="19" spans="1:10" ht="13.5">
      <c r="A19" s="13">
        <v>7</v>
      </c>
      <c r="B19" s="13">
        <v>3</v>
      </c>
      <c r="C19" s="13">
        <v>2</v>
      </c>
      <c r="D19" s="13"/>
      <c r="E19" s="14"/>
      <c r="F19" s="3" t="s">
        <v>30</v>
      </c>
      <c r="G19" s="1" t="s">
        <v>5</v>
      </c>
      <c r="H19" s="16">
        <v>200</v>
      </c>
      <c r="I19" s="25"/>
      <c r="J19" s="26">
        <f t="shared" si="0"/>
        <v>0</v>
      </c>
    </row>
    <row r="20" spans="1:10" ht="14.25" customHeight="1">
      <c r="A20" s="13">
        <v>7</v>
      </c>
      <c r="B20" s="13">
        <v>3</v>
      </c>
      <c r="C20" s="13">
        <v>3</v>
      </c>
      <c r="D20" s="13">
        <v>1</v>
      </c>
      <c r="E20" s="14"/>
      <c r="F20" s="3" t="s">
        <v>14</v>
      </c>
      <c r="G20" s="1" t="s">
        <v>5</v>
      </c>
      <c r="H20" s="16">
        <v>260</v>
      </c>
      <c r="I20" s="25"/>
      <c r="J20" s="26">
        <f t="shared" si="0"/>
        <v>0</v>
      </c>
    </row>
    <row r="21" spans="1:10" ht="13.5">
      <c r="A21" s="13">
        <v>7</v>
      </c>
      <c r="B21" s="13">
        <v>3</v>
      </c>
      <c r="C21" s="13">
        <v>3</v>
      </c>
      <c r="D21" s="13">
        <v>2</v>
      </c>
      <c r="E21" s="14"/>
      <c r="F21" s="3" t="s">
        <v>15</v>
      </c>
      <c r="G21" s="1" t="s">
        <v>5</v>
      </c>
      <c r="H21" s="16">
        <v>20</v>
      </c>
      <c r="I21" s="25"/>
      <c r="J21" s="26">
        <f t="shared" si="0"/>
        <v>0</v>
      </c>
    </row>
    <row r="22" spans="1:10" ht="13.5">
      <c r="A22" s="13">
        <v>7</v>
      </c>
      <c r="B22" s="13">
        <v>3</v>
      </c>
      <c r="C22" s="13">
        <v>3</v>
      </c>
      <c r="D22" s="13">
        <v>3</v>
      </c>
      <c r="E22" s="14"/>
      <c r="F22" s="3" t="s">
        <v>16</v>
      </c>
      <c r="G22" s="1" t="s">
        <v>5</v>
      </c>
      <c r="H22" s="16">
        <v>10</v>
      </c>
      <c r="I22" s="25"/>
      <c r="J22" s="26">
        <f t="shared" si="0"/>
        <v>0</v>
      </c>
    </row>
    <row r="23" spans="1:10" ht="13.5">
      <c r="A23" s="13">
        <v>7</v>
      </c>
      <c r="B23" s="13">
        <v>3</v>
      </c>
      <c r="C23" s="13">
        <v>3</v>
      </c>
      <c r="D23" s="13">
        <v>4</v>
      </c>
      <c r="E23" s="14"/>
      <c r="F23" s="3" t="s">
        <v>17</v>
      </c>
      <c r="G23" s="1" t="s">
        <v>5</v>
      </c>
      <c r="H23" s="16">
        <v>10</v>
      </c>
      <c r="I23" s="25"/>
      <c r="J23" s="26">
        <f t="shared" si="0"/>
        <v>0</v>
      </c>
    </row>
    <row r="24" spans="1:10" ht="13.5">
      <c r="A24" s="13">
        <v>7</v>
      </c>
      <c r="B24" s="13">
        <v>4</v>
      </c>
      <c r="C24" s="13">
        <v>1</v>
      </c>
      <c r="D24" s="13"/>
      <c r="E24" s="14"/>
      <c r="F24" s="3" t="s">
        <v>18</v>
      </c>
      <c r="G24" s="1" t="s">
        <v>5</v>
      </c>
      <c r="H24" s="16">
        <v>30</v>
      </c>
      <c r="I24" s="25"/>
      <c r="J24" s="26">
        <f t="shared" si="0"/>
        <v>0</v>
      </c>
    </row>
    <row r="25" spans="1:10" ht="13.5">
      <c r="A25" s="13">
        <v>7</v>
      </c>
      <c r="B25" s="17">
        <v>4</v>
      </c>
      <c r="C25" s="17">
        <v>1</v>
      </c>
      <c r="D25" s="17">
        <v>1</v>
      </c>
      <c r="E25" s="14"/>
      <c r="F25" s="3" t="s">
        <v>19</v>
      </c>
      <c r="G25" s="1" t="s">
        <v>5</v>
      </c>
      <c r="H25" s="16">
        <v>6</v>
      </c>
      <c r="I25" s="25"/>
      <c r="J25" s="26">
        <f t="shared" si="0"/>
        <v>0</v>
      </c>
    </row>
    <row r="26" spans="1:10" ht="13.5">
      <c r="A26" s="13">
        <v>7</v>
      </c>
      <c r="B26" s="13">
        <v>4</v>
      </c>
      <c r="C26" s="13">
        <v>2</v>
      </c>
      <c r="D26" s="13"/>
      <c r="E26" s="14"/>
      <c r="F26" s="3" t="s">
        <v>20</v>
      </c>
      <c r="G26" s="1" t="s">
        <v>5</v>
      </c>
      <c r="H26" s="16">
        <v>60</v>
      </c>
      <c r="I26" s="25"/>
      <c r="J26" s="26">
        <f t="shared" si="0"/>
        <v>0</v>
      </c>
    </row>
    <row r="27" spans="1:10" ht="13.5">
      <c r="A27" s="13">
        <v>7</v>
      </c>
      <c r="B27" s="17">
        <v>4</v>
      </c>
      <c r="C27" s="17">
        <v>2</v>
      </c>
      <c r="D27" s="17">
        <v>1</v>
      </c>
      <c r="E27" s="14"/>
      <c r="F27" s="3" t="s">
        <v>21</v>
      </c>
      <c r="G27" s="1" t="s">
        <v>5</v>
      </c>
      <c r="H27" s="16">
        <v>6</v>
      </c>
      <c r="I27" s="25"/>
      <c r="J27" s="26">
        <f t="shared" si="0"/>
        <v>0</v>
      </c>
    </row>
    <row r="28" spans="1:10" ht="16.5" customHeight="1">
      <c r="A28" s="13">
        <v>7</v>
      </c>
      <c r="B28" s="13">
        <v>5</v>
      </c>
      <c r="C28" s="13">
        <v>1</v>
      </c>
      <c r="D28" s="13"/>
      <c r="E28" s="14"/>
      <c r="F28" s="3" t="s">
        <v>39</v>
      </c>
      <c r="G28" s="1" t="s">
        <v>5</v>
      </c>
      <c r="H28" s="16">
        <v>238</v>
      </c>
      <c r="I28" s="25"/>
      <c r="J28" s="26">
        <f t="shared" si="0"/>
        <v>0</v>
      </c>
    </row>
    <row r="29" spans="1:10" ht="13.5">
      <c r="A29" s="13">
        <v>7</v>
      </c>
      <c r="B29" s="13">
        <v>5</v>
      </c>
      <c r="C29" s="13">
        <v>2</v>
      </c>
      <c r="D29" s="13">
        <v>1</v>
      </c>
      <c r="E29" s="14"/>
      <c r="F29" s="3" t="s">
        <v>40</v>
      </c>
      <c r="G29" s="1" t="s">
        <v>5</v>
      </c>
      <c r="H29" s="16">
        <v>38</v>
      </c>
      <c r="I29" s="25"/>
      <c r="J29" s="26">
        <f t="shared" si="0"/>
        <v>0</v>
      </c>
    </row>
    <row r="30" spans="1:10" ht="13.5">
      <c r="A30" s="13">
        <v>7</v>
      </c>
      <c r="B30" s="13">
        <v>5</v>
      </c>
      <c r="C30" s="13">
        <v>2</v>
      </c>
      <c r="D30" s="13">
        <v>2</v>
      </c>
      <c r="E30" s="14"/>
      <c r="F30" s="3" t="s">
        <v>41</v>
      </c>
      <c r="G30" s="1" t="s">
        <v>5</v>
      </c>
      <c r="H30" s="16">
        <v>200</v>
      </c>
      <c r="I30" s="25"/>
      <c r="J30" s="26">
        <f t="shared" si="0"/>
        <v>0</v>
      </c>
    </row>
    <row r="31" spans="1:10" ht="13.5">
      <c r="A31" s="13">
        <v>7</v>
      </c>
      <c r="B31" s="13">
        <v>6</v>
      </c>
      <c r="C31" s="13">
        <v>1</v>
      </c>
      <c r="D31" s="13"/>
      <c r="E31" s="14"/>
      <c r="F31" s="3" t="s">
        <v>22</v>
      </c>
      <c r="G31" s="1" t="s">
        <v>5</v>
      </c>
      <c r="H31" s="16">
        <v>240</v>
      </c>
      <c r="I31" s="25"/>
      <c r="J31" s="26">
        <f t="shared" si="0"/>
        <v>0</v>
      </c>
    </row>
    <row r="32" spans="1:10" ht="13.5">
      <c r="A32" s="13">
        <v>7</v>
      </c>
      <c r="B32" s="13">
        <v>6</v>
      </c>
      <c r="C32" s="13">
        <v>2</v>
      </c>
      <c r="D32" s="13"/>
      <c r="E32" s="14"/>
      <c r="F32" s="3" t="s">
        <v>23</v>
      </c>
      <c r="G32" s="1" t="s">
        <v>5</v>
      </c>
      <c r="H32" s="16">
        <v>240</v>
      </c>
      <c r="I32" s="25"/>
      <c r="J32" s="26">
        <f t="shared" si="0"/>
        <v>0</v>
      </c>
    </row>
    <row r="33" spans="1:10" ht="13.5">
      <c r="A33" s="13">
        <v>7</v>
      </c>
      <c r="B33" s="13">
        <v>6</v>
      </c>
      <c r="C33" s="13">
        <v>2</v>
      </c>
      <c r="D33" s="13">
        <v>1</v>
      </c>
      <c r="E33" s="14"/>
      <c r="F33" s="4" t="s">
        <v>24</v>
      </c>
      <c r="G33" s="1" t="s">
        <v>5</v>
      </c>
      <c r="H33" s="16">
        <v>4</v>
      </c>
      <c r="I33" s="27"/>
      <c r="J33" s="26">
        <f t="shared" si="0"/>
        <v>0</v>
      </c>
    </row>
    <row r="34" spans="1:10" ht="13.5">
      <c r="A34" s="13">
        <v>7</v>
      </c>
      <c r="B34" s="13">
        <v>6</v>
      </c>
      <c r="C34" s="13">
        <v>3</v>
      </c>
      <c r="D34" s="13"/>
      <c r="E34" s="14"/>
      <c r="F34" s="4" t="s">
        <v>32</v>
      </c>
      <c r="G34" s="1" t="s">
        <v>5</v>
      </c>
      <c r="H34" s="16">
        <v>238</v>
      </c>
      <c r="I34" s="27"/>
      <c r="J34" s="26">
        <f t="shared" si="0"/>
        <v>0</v>
      </c>
    </row>
    <row r="35" spans="1:10" ht="13.5">
      <c r="A35" s="13">
        <v>7</v>
      </c>
      <c r="B35" s="13">
        <v>6</v>
      </c>
      <c r="C35" s="13">
        <v>3</v>
      </c>
      <c r="D35" s="13">
        <v>1</v>
      </c>
      <c r="E35" s="14"/>
      <c r="F35" s="4" t="s">
        <v>31</v>
      </c>
      <c r="G35" s="1" t="s">
        <v>5</v>
      </c>
      <c r="H35" s="16">
        <v>4</v>
      </c>
      <c r="I35" s="27"/>
      <c r="J35" s="26">
        <f t="shared" si="0"/>
        <v>0</v>
      </c>
    </row>
    <row r="36" spans="1:10" ht="13.5">
      <c r="A36" s="13">
        <v>7</v>
      </c>
      <c r="B36" s="13">
        <v>6</v>
      </c>
      <c r="C36" s="13">
        <v>4</v>
      </c>
      <c r="D36" s="13"/>
      <c r="E36" s="14"/>
      <c r="F36" s="4" t="s">
        <v>42</v>
      </c>
      <c r="G36" s="1" t="s">
        <v>5</v>
      </c>
      <c r="H36" s="16">
        <v>238</v>
      </c>
      <c r="I36" s="27"/>
      <c r="J36" s="26">
        <f t="shared" si="0"/>
        <v>0</v>
      </c>
    </row>
    <row r="37" spans="1:10" ht="13.5">
      <c r="A37" s="13">
        <v>7</v>
      </c>
      <c r="B37" s="13">
        <v>6</v>
      </c>
      <c r="C37" s="13">
        <v>4</v>
      </c>
      <c r="D37" s="13">
        <v>1</v>
      </c>
      <c r="E37" s="14"/>
      <c r="F37" s="4" t="s">
        <v>43</v>
      </c>
      <c r="G37" s="1" t="s">
        <v>5</v>
      </c>
      <c r="H37" s="16">
        <v>6</v>
      </c>
      <c r="I37" s="27"/>
      <c r="J37" s="26">
        <f t="shared" si="0"/>
        <v>0</v>
      </c>
    </row>
    <row r="38" spans="1:10" ht="13.5">
      <c r="A38" s="13">
        <v>7</v>
      </c>
      <c r="B38" s="13">
        <v>6</v>
      </c>
      <c r="C38" s="13">
        <v>5</v>
      </c>
      <c r="D38" s="13"/>
      <c r="E38" s="14"/>
      <c r="F38" s="4" t="s">
        <v>25</v>
      </c>
      <c r="G38" s="1" t="s">
        <v>5</v>
      </c>
      <c r="H38" s="16">
        <v>238</v>
      </c>
      <c r="I38" s="27"/>
      <c r="J38" s="26">
        <f t="shared" si="0"/>
        <v>0</v>
      </c>
    </row>
    <row r="39" spans="1:10" ht="13.5">
      <c r="A39" s="13">
        <v>7</v>
      </c>
      <c r="B39" s="13">
        <v>6</v>
      </c>
      <c r="C39" s="13">
        <v>6</v>
      </c>
      <c r="D39" s="13"/>
      <c r="E39" s="14"/>
      <c r="F39" s="4" t="s">
        <v>26</v>
      </c>
      <c r="G39" s="1" t="s">
        <v>5</v>
      </c>
      <c r="H39" s="16">
        <v>240</v>
      </c>
      <c r="I39" s="27"/>
      <c r="J39" s="26">
        <f t="shared" si="0"/>
        <v>0</v>
      </c>
    </row>
    <row r="40" spans="1:10" ht="51">
      <c r="A40" s="18">
        <v>7</v>
      </c>
      <c r="B40" s="18">
        <v>6</v>
      </c>
      <c r="C40" s="18">
        <v>7</v>
      </c>
      <c r="D40" s="13"/>
      <c r="E40" s="14"/>
      <c r="F40" s="5" t="s">
        <v>54</v>
      </c>
      <c r="G40" s="1" t="s">
        <v>5</v>
      </c>
      <c r="H40" s="16">
        <v>200</v>
      </c>
      <c r="I40" s="27"/>
      <c r="J40" s="26">
        <f t="shared" si="0"/>
        <v>0</v>
      </c>
    </row>
    <row r="41" spans="1:10" ht="63.75">
      <c r="A41" s="18">
        <v>7</v>
      </c>
      <c r="B41" s="18">
        <v>6</v>
      </c>
      <c r="C41" s="18">
        <v>7</v>
      </c>
      <c r="D41" s="18">
        <v>1</v>
      </c>
      <c r="E41" s="14"/>
      <c r="F41" s="4" t="s">
        <v>55</v>
      </c>
      <c r="G41" s="1" t="s">
        <v>5</v>
      </c>
      <c r="H41" s="16">
        <v>40</v>
      </c>
      <c r="I41" s="27"/>
      <c r="J41" s="26">
        <f t="shared" si="0"/>
        <v>0</v>
      </c>
    </row>
    <row r="42" spans="1:10" ht="13.5">
      <c r="A42" s="13">
        <v>7</v>
      </c>
      <c r="B42" s="13">
        <v>1</v>
      </c>
      <c r="C42" s="13">
        <v>1</v>
      </c>
      <c r="D42" s="13"/>
      <c r="E42" s="14"/>
      <c r="F42" s="3" t="s">
        <v>46</v>
      </c>
      <c r="G42" s="1" t="s">
        <v>5</v>
      </c>
      <c r="H42" s="15">
        <v>20</v>
      </c>
      <c r="I42" s="28"/>
      <c r="J42" s="26">
        <f t="shared" si="0"/>
        <v>0</v>
      </c>
    </row>
    <row r="43" spans="1:10" ht="13.5">
      <c r="A43" s="13"/>
      <c r="B43" s="13"/>
      <c r="C43" s="13"/>
      <c r="D43" s="13"/>
      <c r="E43" s="14"/>
      <c r="F43" s="3" t="s">
        <v>47</v>
      </c>
      <c r="G43" s="1" t="s">
        <v>5</v>
      </c>
      <c r="H43" s="15">
        <v>2</v>
      </c>
      <c r="I43" s="28"/>
      <c r="J43" s="26">
        <f t="shared" si="0"/>
        <v>0</v>
      </c>
    </row>
    <row r="44" spans="1:10" ht="13.5">
      <c r="A44" s="13">
        <v>7</v>
      </c>
      <c r="B44" s="13">
        <v>1</v>
      </c>
      <c r="C44" s="13">
        <v>2</v>
      </c>
      <c r="D44" s="13"/>
      <c r="E44" s="14"/>
      <c r="F44" s="3" t="s">
        <v>11</v>
      </c>
      <c r="G44" s="1" t="s">
        <v>5</v>
      </c>
      <c r="H44" s="15">
        <v>60</v>
      </c>
      <c r="I44" s="28"/>
      <c r="J44" s="26">
        <f t="shared" si="0"/>
        <v>0</v>
      </c>
    </row>
    <row r="45" spans="1:10" ht="13.5">
      <c r="A45" s="13">
        <v>7</v>
      </c>
      <c r="B45" s="13">
        <v>1</v>
      </c>
      <c r="C45" s="13">
        <v>3</v>
      </c>
      <c r="D45" s="13"/>
      <c r="E45" s="14"/>
      <c r="F45" s="3" t="s">
        <v>29</v>
      </c>
      <c r="G45" s="1" t="s">
        <v>5</v>
      </c>
      <c r="H45" s="15">
        <v>20</v>
      </c>
      <c r="I45" s="28"/>
      <c r="J45" s="26">
        <f t="shared" si="0"/>
        <v>0</v>
      </c>
    </row>
    <row r="46" spans="1:10" ht="13.5">
      <c r="A46" s="13">
        <v>7</v>
      </c>
      <c r="B46" s="13">
        <v>2</v>
      </c>
      <c r="C46" s="13">
        <v>1</v>
      </c>
      <c r="D46" s="13"/>
      <c r="E46" s="14"/>
      <c r="F46" s="3" t="s">
        <v>35</v>
      </c>
      <c r="G46" s="1" t="s">
        <v>5</v>
      </c>
      <c r="H46" s="15">
        <v>12</v>
      </c>
      <c r="I46" s="28"/>
      <c r="J46" s="26">
        <f t="shared" si="0"/>
        <v>0</v>
      </c>
    </row>
    <row r="47" spans="1:10" ht="13.5">
      <c r="A47" s="13">
        <v>7</v>
      </c>
      <c r="B47" s="13">
        <v>2</v>
      </c>
      <c r="C47" s="13">
        <v>2</v>
      </c>
      <c r="D47" s="13"/>
      <c r="E47" s="14"/>
      <c r="F47" s="3" t="s">
        <v>36</v>
      </c>
      <c r="G47" s="1" t="s">
        <v>5</v>
      </c>
      <c r="H47" s="15">
        <v>8</v>
      </c>
      <c r="I47" s="28"/>
      <c r="J47" s="26">
        <f t="shared" si="0"/>
        <v>0</v>
      </c>
    </row>
    <row r="48" spans="1:10" ht="13.5">
      <c r="A48" s="13">
        <v>7</v>
      </c>
      <c r="B48" s="13">
        <v>2</v>
      </c>
      <c r="C48" s="13">
        <v>4</v>
      </c>
      <c r="D48" s="13"/>
      <c r="E48" s="14"/>
      <c r="F48" s="3" t="s">
        <v>12</v>
      </c>
      <c r="G48" s="1" t="s">
        <v>5</v>
      </c>
      <c r="H48" s="15">
        <v>10</v>
      </c>
      <c r="I48" s="28"/>
      <c r="J48" s="26">
        <f t="shared" si="0"/>
        <v>0</v>
      </c>
    </row>
    <row r="49" spans="1:10" ht="13.5">
      <c r="A49" s="13">
        <v>7</v>
      </c>
      <c r="B49" s="17">
        <v>2</v>
      </c>
      <c r="C49" s="17">
        <v>4</v>
      </c>
      <c r="D49" s="17">
        <v>1</v>
      </c>
      <c r="E49" s="14"/>
      <c r="F49" s="3" t="s">
        <v>13</v>
      </c>
      <c r="G49" s="1" t="s">
        <v>5</v>
      </c>
      <c r="H49" s="15">
        <v>2</v>
      </c>
      <c r="I49" s="28"/>
      <c r="J49" s="26">
        <f t="shared" si="0"/>
        <v>0</v>
      </c>
    </row>
    <row r="50" spans="1:10" ht="13.5">
      <c r="A50" s="13">
        <v>7</v>
      </c>
      <c r="B50" s="13">
        <v>3</v>
      </c>
      <c r="C50" s="13">
        <v>1</v>
      </c>
      <c r="D50" s="13"/>
      <c r="E50" s="14"/>
      <c r="F50" s="3" t="s">
        <v>48</v>
      </c>
      <c r="G50" s="1" t="s">
        <v>5</v>
      </c>
      <c r="H50" s="15">
        <v>5</v>
      </c>
      <c r="I50" s="28"/>
      <c r="J50" s="26">
        <f t="shared" si="0"/>
        <v>0</v>
      </c>
    </row>
    <row r="51" spans="1:10" ht="13.5">
      <c r="A51" s="13">
        <v>7</v>
      </c>
      <c r="B51" s="13">
        <v>3</v>
      </c>
      <c r="C51" s="13">
        <v>2</v>
      </c>
      <c r="D51" s="13"/>
      <c r="E51" s="14"/>
      <c r="F51" s="3" t="s">
        <v>49</v>
      </c>
      <c r="G51" s="1" t="s">
        <v>5</v>
      </c>
      <c r="H51" s="15">
        <v>15</v>
      </c>
      <c r="I51" s="28"/>
      <c r="J51" s="26">
        <f t="shared" si="0"/>
        <v>0</v>
      </c>
    </row>
    <row r="52" spans="1:10" ht="13.5">
      <c r="A52" s="13">
        <v>7</v>
      </c>
      <c r="B52" s="13">
        <v>3</v>
      </c>
      <c r="C52" s="13">
        <v>3</v>
      </c>
      <c r="D52" s="13">
        <v>1</v>
      </c>
      <c r="E52" s="14"/>
      <c r="F52" s="3" t="s">
        <v>14</v>
      </c>
      <c r="G52" s="1" t="s">
        <v>5</v>
      </c>
      <c r="H52" s="15">
        <v>15</v>
      </c>
      <c r="I52" s="28"/>
      <c r="J52" s="26">
        <f t="shared" si="0"/>
        <v>0</v>
      </c>
    </row>
    <row r="53" spans="1:10" ht="13.5">
      <c r="A53" s="13">
        <v>7</v>
      </c>
      <c r="B53" s="13">
        <v>3</v>
      </c>
      <c r="C53" s="13">
        <v>3</v>
      </c>
      <c r="D53" s="13">
        <v>2</v>
      </c>
      <c r="E53" s="14"/>
      <c r="F53" s="3" t="s">
        <v>15</v>
      </c>
      <c r="G53" s="1" t="s">
        <v>5</v>
      </c>
      <c r="H53" s="15">
        <v>5</v>
      </c>
      <c r="I53" s="28"/>
      <c r="J53" s="26">
        <f t="shared" si="0"/>
        <v>0</v>
      </c>
    </row>
    <row r="54" spans="1:10" ht="13.5">
      <c r="A54" s="13">
        <v>7</v>
      </c>
      <c r="B54" s="13">
        <v>3</v>
      </c>
      <c r="C54" s="13">
        <v>3</v>
      </c>
      <c r="D54" s="13">
        <v>3</v>
      </c>
      <c r="E54" s="14"/>
      <c r="F54" s="3" t="s">
        <v>16</v>
      </c>
      <c r="G54" s="1" t="s">
        <v>5</v>
      </c>
      <c r="H54" s="15">
        <v>2</v>
      </c>
      <c r="I54" s="28"/>
      <c r="J54" s="26">
        <f t="shared" si="0"/>
        <v>0</v>
      </c>
    </row>
    <row r="55" spans="1:10" ht="13.5">
      <c r="A55" s="13">
        <v>7</v>
      </c>
      <c r="B55" s="13">
        <v>3</v>
      </c>
      <c r="C55" s="13">
        <v>3</v>
      </c>
      <c r="D55" s="13">
        <v>4</v>
      </c>
      <c r="E55" s="14"/>
      <c r="F55" s="3" t="s">
        <v>17</v>
      </c>
      <c r="G55" s="1" t="s">
        <v>5</v>
      </c>
      <c r="H55" s="15">
        <v>1</v>
      </c>
      <c r="I55" s="28"/>
      <c r="J55" s="26">
        <f t="shared" si="0"/>
        <v>0</v>
      </c>
    </row>
    <row r="56" spans="1:10" ht="13.5">
      <c r="A56" s="13">
        <v>7</v>
      </c>
      <c r="B56" s="13">
        <v>4</v>
      </c>
      <c r="C56" s="13">
        <v>1</v>
      </c>
      <c r="D56" s="13"/>
      <c r="E56" s="14"/>
      <c r="F56" s="3" t="s">
        <v>18</v>
      </c>
      <c r="G56" s="1" t="s">
        <v>5</v>
      </c>
      <c r="H56" s="15">
        <v>5</v>
      </c>
      <c r="I56" s="28"/>
      <c r="J56" s="26">
        <f t="shared" si="0"/>
        <v>0</v>
      </c>
    </row>
    <row r="57" spans="1:10" ht="13.5">
      <c r="A57" s="13">
        <v>7</v>
      </c>
      <c r="B57" s="17">
        <v>4</v>
      </c>
      <c r="C57" s="17">
        <v>1</v>
      </c>
      <c r="D57" s="17">
        <v>1</v>
      </c>
      <c r="E57" s="14"/>
      <c r="F57" s="3" t="s">
        <v>19</v>
      </c>
      <c r="G57" s="1" t="s">
        <v>5</v>
      </c>
      <c r="H57" s="15">
        <v>1</v>
      </c>
      <c r="I57" s="28"/>
      <c r="J57" s="26">
        <f t="shared" si="0"/>
        <v>0</v>
      </c>
    </row>
    <row r="58" spans="1:10" ht="13.5">
      <c r="A58" s="13">
        <v>7</v>
      </c>
      <c r="B58" s="13">
        <v>4</v>
      </c>
      <c r="C58" s="13">
        <v>2</v>
      </c>
      <c r="D58" s="13"/>
      <c r="E58" s="14"/>
      <c r="F58" s="3" t="s">
        <v>20</v>
      </c>
      <c r="G58" s="1" t="s">
        <v>5</v>
      </c>
      <c r="H58" s="15">
        <v>15</v>
      </c>
      <c r="I58" s="28"/>
      <c r="J58" s="26">
        <f t="shared" si="0"/>
        <v>0</v>
      </c>
    </row>
    <row r="59" spans="1:10" ht="13.5">
      <c r="A59" s="13">
        <v>7</v>
      </c>
      <c r="B59" s="17">
        <v>4</v>
      </c>
      <c r="C59" s="17">
        <v>2</v>
      </c>
      <c r="D59" s="17">
        <v>1</v>
      </c>
      <c r="E59" s="14"/>
      <c r="F59" s="3" t="s">
        <v>21</v>
      </c>
      <c r="G59" s="1" t="s">
        <v>5</v>
      </c>
      <c r="H59" s="15">
        <v>1</v>
      </c>
      <c r="I59" s="28"/>
      <c r="J59" s="26">
        <f t="shared" si="0"/>
        <v>0</v>
      </c>
    </row>
    <row r="60" spans="1:10" ht="13.5">
      <c r="A60" s="13">
        <v>7</v>
      </c>
      <c r="B60" s="13">
        <v>5</v>
      </c>
      <c r="C60" s="13">
        <v>1</v>
      </c>
      <c r="D60" s="13"/>
      <c r="E60" s="14"/>
      <c r="F60" s="3" t="s">
        <v>39</v>
      </c>
      <c r="G60" s="1" t="s">
        <v>5</v>
      </c>
      <c r="H60" s="15">
        <v>20</v>
      </c>
      <c r="I60" s="28"/>
      <c r="J60" s="26">
        <f t="shared" si="0"/>
        <v>0</v>
      </c>
    </row>
    <row r="61" spans="1:10" ht="13.5">
      <c r="A61" s="13">
        <v>7</v>
      </c>
      <c r="B61" s="13">
        <v>5</v>
      </c>
      <c r="C61" s="13">
        <v>2</v>
      </c>
      <c r="D61" s="13">
        <v>1</v>
      </c>
      <c r="E61" s="14"/>
      <c r="F61" s="3" t="s">
        <v>50</v>
      </c>
      <c r="G61" s="1" t="s">
        <v>5</v>
      </c>
      <c r="H61" s="15">
        <v>5</v>
      </c>
      <c r="I61" s="28"/>
      <c r="J61" s="26">
        <f t="shared" si="0"/>
        <v>0</v>
      </c>
    </row>
    <row r="62" spans="1:10" ht="13.5">
      <c r="A62" s="13">
        <v>7</v>
      </c>
      <c r="B62" s="13">
        <v>5</v>
      </c>
      <c r="C62" s="13">
        <v>2</v>
      </c>
      <c r="D62" s="13">
        <v>2</v>
      </c>
      <c r="E62" s="14"/>
      <c r="F62" s="3" t="s">
        <v>51</v>
      </c>
      <c r="G62" s="1" t="s">
        <v>5</v>
      </c>
      <c r="H62" s="15">
        <v>15</v>
      </c>
      <c r="I62" s="28"/>
      <c r="J62" s="26">
        <f t="shared" si="0"/>
        <v>0</v>
      </c>
    </row>
    <row r="63" spans="1:10" ht="13.5">
      <c r="A63" s="13">
        <v>7</v>
      </c>
      <c r="B63" s="13">
        <v>6</v>
      </c>
      <c r="C63" s="13">
        <v>1</v>
      </c>
      <c r="D63" s="13"/>
      <c r="E63" s="14"/>
      <c r="F63" s="3" t="s">
        <v>22</v>
      </c>
      <c r="G63" s="1" t="s">
        <v>5</v>
      </c>
      <c r="H63" s="15">
        <v>20</v>
      </c>
      <c r="I63" s="28"/>
      <c r="J63" s="26">
        <f t="shared" si="0"/>
        <v>0</v>
      </c>
    </row>
    <row r="64" spans="1:10" ht="13.5">
      <c r="A64" s="13">
        <v>7</v>
      </c>
      <c r="B64" s="13">
        <v>6</v>
      </c>
      <c r="C64" s="13">
        <v>2</v>
      </c>
      <c r="D64" s="13"/>
      <c r="E64" s="14"/>
      <c r="F64" s="3" t="s">
        <v>23</v>
      </c>
      <c r="G64" s="1" t="s">
        <v>5</v>
      </c>
      <c r="H64" s="15">
        <v>20</v>
      </c>
      <c r="I64" s="28"/>
      <c r="J64" s="26">
        <f t="shared" si="0"/>
        <v>0</v>
      </c>
    </row>
    <row r="65" spans="1:10" ht="13.5">
      <c r="A65" s="13">
        <v>7</v>
      </c>
      <c r="B65" s="13">
        <v>6</v>
      </c>
      <c r="C65" s="13">
        <v>2</v>
      </c>
      <c r="D65" s="13">
        <v>1</v>
      </c>
      <c r="E65" s="14"/>
      <c r="F65" s="4" t="s">
        <v>24</v>
      </c>
      <c r="G65" s="1" t="s">
        <v>5</v>
      </c>
      <c r="H65" s="15">
        <v>1</v>
      </c>
      <c r="I65" s="29"/>
      <c r="J65" s="26">
        <f t="shared" si="0"/>
        <v>0</v>
      </c>
    </row>
    <row r="66" spans="1:10" ht="13.5">
      <c r="A66" s="13">
        <v>7</v>
      </c>
      <c r="B66" s="13">
        <v>6</v>
      </c>
      <c r="C66" s="13">
        <v>3</v>
      </c>
      <c r="D66" s="13"/>
      <c r="E66" s="14"/>
      <c r="F66" s="4" t="s">
        <v>32</v>
      </c>
      <c r="G66" s="1" t="s">
        <v>5</v>
      </c>
      <c r="H66" s="15">
        <v>20</v>
      </c>
      <c r="I66" s="29"/>
      <c r="J66" s="26">
        <f t="shared" si="0"/>
        <v>0</v>
      </c>
    </row>
    <row r="67" spans="1:10" ht="13.5">
      <c r="A67" s="13">
        <v>7</v>
      </c>
      <c r="B67" s="13">
        <v>6</v>
      </c>
      <c r="C67" s="13">
        <v>3</v>
      </c>
      <c r="D67" s="13">
        <v>1</v>
      </c>
      <c r="E67" s="14"/>
      <c r="F67" s="4" t="s">
        <v>31</v>
      </c>
      <c r="G67" s="1" t="s">
        <v>5</v>
      </c>
      <c r="H67" s="15">
        <v>2</v>
      </c>
      <c r="I67" s="29"/>
      <c r="J67" s="26">
        <f t="shared" si="0"/>
        <v>0</v>
      </c>
    </row>
    <row r="68" spans="1:10" ht="13.5">
      <c r="A68" s="13">
        <v>7</v>
      </c>
      <c r="B68" s="13">
        <v>6</v>
      </c>
      <c r="C68" s="13">
        <v>4</v>
      </c>
      <c r="D68" s="13"/>
      <c r="E68" s="14"/>
      <c r="F68" s="4" t="s">
        <v>42</v>
      </c>
      <c r="G68" s="1" t="s">
        <v>5</v>
      </c>
      <c r="H68" s="15">
        <v>20</v>
      </c>
      <c r="I68" s="29"/>
      <c r="J68" s="26">
        <f t="shared" si="0"/>
        <v>0</v>
      </c>
    </row>
    <row r="69" spans="1:10" ht="13.5">
      <c r="A69" s="13">
        <v>7</v>
      </c>
      <c r="B69" s="13">
        <v>6</v>
      </c>
      <c r="C69" s="13">
        <v>4</v>
      </c>
      <c r="D69" s="13">
        <v>1</v>
      </c>
      <c r="E69" s="14"/>
      <c r="F69" s="4" t="s">
        <v>43</v>
      </c>
      <c r="G69" s="1" t="s">
        <v>5</v>
      </c>
      <c r="H69" s="15">
        <v>2</v>
      </c>
      <c r="I69" s="29"/>
      <c r="J69" s="26">
        <f t="shared" si="0"/>
        <v>0</v>
      </c>
    </row>
    <row r="70" spans="1:10" ht="13.5">
      <c r="A70" s="13">
        <v>7</v>
      </c>
      <c r="B70" s="13">
        <v>6</v>
      </c>
      <c r="C70" s="13">
        <v>5</v>
      </c>
      <c r="D70" s="13"/>
      <c r="E70" s="14"/>
      <c r="F70" s="4" t="s">
        <v>25</v>
      </c>
      <c r="G70" s="1" t="s">
        <v>5</v>
      </c>
      <c r="H70" s="15">
        <v>20</v>
      </c>
      <c r="I70" s="29"/>
      <c r="J70" s="26">
        <f t="shared" si="0"/>
        <v>0</v>
      </c>
    </row>
    <row r="71" spans="1:10" ht="13.5">
      <c r="A71" s="13">
        <v>7</v>
      </c>
      <c r="B71" s="13">
        <v>6</v>
      </c>
      <c r="C71" s="13">
        <v>6</v>
      </c>
      <c r="D71" s="13"/>
      <c r="E71" s="14"/>
      <c r="F71" s="4" t="s">
        <v>26</v>
      </c>
      <c r="G71" s="1" t="s">
        <v>5</v>
      </c>
      <c r="H71" s="15">
        <v>20</v>
      </c>
      <c r="I71" s="29"/>
      <c r="J71" s="26">
        <f t="shared" si="0"/>
        <v>0</v>
      </c>
    </row>
    <row r="72" spans="1:10" ht="51">
      <c r="A72" s="18">
        <v>7</v>
      </c>
      <c r="B72" s="18">
        <v>6</v>
      </c>
      <c r="C72" s="18">
        <v>7</v>
      </c>
      <c r="D72" s="13"/>
      <c r="E72" s="14"/>
      <c r="F72" s="5" t="s">
        <v>44</v>
      </c>
      <c r="G72" s="1" t="s">
        <v>5</v>
      </c>
      <c r="H72" s="15">
        <v>15</v>
      </c>
      <c r="I72" s="29"/>
      <c r="J72" s="26">
        <f t="shared" si="0"/>
        <v>0</v>
      </c>
    </row>
    <row r="73" spans="1:10" ht="63.75">
      <c r="A73" s="18">
        <v>7</v>
      </c>
      <c r="B73" s="18">
        <v>6</v>
      </c>
      <c r="C73" s="18">
        <v>7</v>
      </c>
      <c r="D73" s="18">
        <v>1</v>
      </c>
      <c r="E73" s="14"/>
      <c r="F73" s="4" t="s">
        <v>45</v>
      </c>
      <c r="G73" s="1" t="s">
        <v>5</v>
      </c>
      <c r="H73" s="15">
        <v>5</v>
      </c>
      <c r="I73" s="29"/>
      <c r="J73" s="26">
        <f t="shared" si="0"/>
        <v>0</v>
      </c>
    </row>
    <row r="74" spans="1:10" ht="21.75" customHeight="1">
      <c r="A74" s="19" t="s">
        <v>3</v>
      </c>
      <c r="B74" s="19"/>
      <c r="C74" s="19"/>
      <c r="D74" s="19"/>
      <c r="E74" s="19"/>
      <c r="F74" s="19"/>
      <c r="G74" s="19"/>
      <c r="H74" s="19"/>
      <c r="I74" s="20"/>
      <c r="J74" s="30">
        <f>SUM(J9:J73)</f>
        <v>0</v>
      </c>
    </row>
    <row r="75" spans="6:7" ht="13.5">
      <c r="F75" s="2"/>
      <c r="G75" s="2"/>
    </row>
    <row r="76" spans="1:10" ht="36" customHeight="1">
      <c r="A76" s="21" t="s">
        <v>52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6:14" ht="13.5">
      <c r="F77" s="22"/>
      <c r="K77" s="22"/>
      <c r="L77" s="22"/>
      <c r="M77" s="22"/>
      <c r="N77" s="22"/>
    </row>
    <row r="78" spans="6:11" ht="13.5">
      <c r="F78" s="23" t="s">
        <v>7</v>
      </c>
      <c r="G78" s="22" t="s">
        <v>8</v>
      </c>
      <c r="H78" s="22"/>
      <c r="I78" s="22"/>
      <c r="K78" s="22"/>
    </row>
    <row r="79" spans="6:11" ht="13.5">
      <c r="F79" s="23" t="s">
        <v>9</v>
      </c>
      <c r="G79" s="22"/>
      <c r="H79" s="22" t="s">
        <v>10</v>
      </c>
      <c r="I79" s="22"/>
      <c r="K79" s="22"/>
    </row>
  </sheetData>
  <sheetProtection password="F054" sheet="1" formatCells="0" formatColumns="0" formatRows="0" insertColumns="0" insertRows="0" insertHyperlinks="0" deleteColumns="0" deleteRows="0" sort="0" autoFilter="0" pivotTables="0"/>
  <mergeCells count="6">
    <mergeCell ref="A76:J76"/>
    <mergeCell ref="E3:J3"/>
    <mergeCell ref="A8:E8"/>
    <mergeCell ref="A74:I74"/>
    <mergeCell ref="A5:J5"/>
    <mergeCell ref="A6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 Rumen</dc:creator>
  <cp:keywords/>
  <dc:description/>
  <cp:lastModifiedBy>Bogdanov Rumen</cp:lastModifiedBy>
  <cp:lastPrinted>2019-08-05T07:32:14Z</cp:lastPrinted>
  <dcterms:created xsi:type="dcterms:W3CDTF">1996-10-14T23:33:28Z</dcterms:created>
  <dcterms:modified xsi:type="dcterms:W3CDTF">2019-08-07T05:16:41Z</dcterms:modified>
  <cp:category/>
  <cp:version/>
  <cp:contentType/>
  <cp:contentStatus/>
</cp:coreProperties>
</file>