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BORISLAVA DONCHEVA\2020\СОО\42-ЕР-20-CI-У-З - Софтуерна поддръжка на тел.мрежа\PK\"/>
    </mc:Choice>
  </mc:AlternateContent>
  <bookViews>
    <workbookView xWindow="6675" yWindow="15" windowWidth="12465" windowHeight="12825" tabRatio="876"/>
  </bookViews>
  <sheets>
    <sheet name="1" sheetId="14" r:id="rId1"/>
  </sheets>
  <calcPr calcId="162913"/>
</workbook>
</file>

<file path=xl/calcChain.xml><?xml version="1.0" encoding="utf-8"?>
<calcChain xmlns="http://schemas.openxmlformats.org/spreadsheetml/2006/main">
  <c r="G29" i="14" l="1"/>
  <c r="G30" i="14" l="1"/>
  <c r="G12" i="14" l="1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11" i="14"/>
  <c r="G8" i="14"/>
  <c r="G9" i="14"/>
  <c r="G7" i="14"/>
  <c r="G31" i="14" l="1"/>
</calcChain>
</file>

<file path=xl/sharedStrings.xml><?xml version="1.0" encoding="utf-8"?>
<sst xmlns="http://schemas.openxmlformats.org/spreadsheetml/2006/main" count="68" uniqueCount="45">
  <si>
    <t>__________________</t>
  </si>
  <si>
    <t>Оферент:</t>
  </si>
  <si>
    <t>/подпис и печат/</t>
  </si>
  <si>
    <t>Мярка</t>
  </si>
  <si>
    <t xml:space="preserve">Брой </t>
  </si>
  <si>
    <t>Обща стойност в лева без ДДС</t>
  </si>
  <si>
    <t>№</t>
  </si>
  <si>
    <t>бр.</t>
  </si>
  <si>
    <t>НАИМЕНОВАНИЕ</t>
  </si>
  <si>
    <t xml:space="preserve">Забележка: </t>
  </si>
  <si>
    <t>Телефонна централа HiPath 4000 с функция "Duplex"</t>
  </si>
  <si>
    <t>Модул Survivability (за СДЗ Пловдив и
СДЗ Стара Загора)</t>
  </si>
  <si>
    <t>AP 1120 аналогов адаптер</t>
  </si>
  <si>
    <t>Изнесен капацитет HiPath AP 3700
за тел. централа HiPath 4000</t>
  </si>
  <si>
    <t>Модул DIUN2</t>
  </si>
  <si>
    <t>Модул STMD3</t>
  </si>
  <si>
    <t>Модул TM2LP</t>
  </si>
  <si>
    <t>Модул SLMO24</t>
  </si>
  <si>
    <t>Модул SLMAC</t>
  </si>
  <si>
    <t>Модул SLMAE</t>
  </si>
  <si>
    <t>Модул STMI2 → Q2316-X FID 1</t>
  </si>
  <si>
    <t>Модул TMOM2</t>
  </si>
  <si>
    <t>Модул STMI2WGW → Q2316-X FID 5</t>
  </si>
  <si>
    <t>Модул STMI2HFA → Q2316-X FID 3</t>
  </si>
  <si>
    <t>Модул Survivability</t>
  </si>
  <si>
    <t>Лиценз ComScendo</t>
  </si>
  <si>
    <t>Лиценз HiPath Manager</t>
  </si>
  <si>
    <t xml:space="preserve">І. Оборудване – Част 1
Обслужване 24 часа в денонощието х 7 дни в седмицата х 365 дни в годината.
</t>
  </si>
  <si>
    <t xml:space="preserve">ІІ. Оборудване – Част 2
Обслужване от 09:00 часа до 17:30 часа в работни дни (понеделник до петък с изключение на официалните празници)
</t>
  </si>
  <si>
    <t xml:space="preserve"> Ед. месечна цена  в лева без ДДС</t>
  </si>
  <si>
    <t>Брой месеци на обслужване</t>
  </si>
  <si>
    <t>Консултации, обучения</t>
  </si>
  <si>
    <t>ч.ч.</t>
  </si>
  <si>
    <t>III. Консултации, обучения, доработки</t>
  </si>
  <si>
    <t>Доработки</t>
  </si>
  <si>
    <t>от Участник:……………………………………………………………………………………………………………………</t>
  </si>
  <si>
    <t>1. Цените са в лева без ДДС, с включени всички необходими разходи за месечно сервизно обслужване и поддръжка на системите - предмет на настоящата поръчка.
Посочените количества са приблизителни, ориентировъчни и необвързващи и служат за изготвяне на оферта и ценово сравнение.Договорът ще бъде сключен на стойност 66 271,00 лв., като отделните възлагания по него ще бъдат на база реални потребности на Възложителя.</t>
  </si>
  <si>
    <t xml:space="preserve">Часова ставка в лева без ДДС-лв./ч.ч.    </t>
  </si>
  <si>
    <r>
      <rPr>
        <b/>
        <sz val="10"/>
        <rFont val="Arial"/>
        <family val="2"/>
        <charset val="204"/>
      </rPr>
      <t>IV.</t>
    </r>
    <r>
      <rPr>
        <sz val="10"/>
        <rFont val="Arial"/>
        <family val="2"/>
        <charset val="204"/>
      </rPr>
      <t xml:space="preserve"> Обща стойност в лева, без ДДС за цялостно изпълнение на поръчката (І + ІІ+ III)</t>
    </r>
  </si>
  <si>
    <t>3. Участникът следва да посочи стойност в лева за 1 човеко-час, в която да са включени всички разходи и начисления, необходими за осъществяване на услугите.</t>
  </si>
  <si>
    <t>4.Стойността на поръчката не може да надхвърля прогнозната стойност, посочена в Обявата на Възложителя. 
Оценяването на ценовото предложение на всеки участник ще се осъществява на база критерий на възлагане "най-ниска цена.</t>
  </si>
  <si>
    <t xml:space="preserve">5. Предлаганата/ите цена/и следва да се посочи/ат в лева, закръглена/и до втория знак след десетичната запетая.
При несъответствие между посочените единични стойности и общи стойности, комисията приема за верни посочените единични стойности и преизчислява общите стойности .
</t>
  </si>
  <si>
    <r>
      <t>Изнесен капацитет HiPath AP 3700 за тел. централа HiPath 4000 (</t>
    </r>
    <r>
      <rPr>
        <sz val="10"/>
        <color theme="1"/>
        <rFont val="Arial"/>
        <family val="2"/>
        <charset val="204"/>
      </rPr>
      <t>за СДЗ Пловдив и СДЗ Стара Загора</t>
    </r>
    <r>
      <rPr>
        <sz val="10"/>
        <color indexed="8"/>
        <rFont val="Arial"/>
        <family val="2"/>
        <charset val="204"/>
      </rPr>
      <t>)</t>
    </r>
  </si>
  <si>
    <r>
      <t>2.</t>
    </r>
    <r>
      <rPr>
        <b/>
        <sz val="9"/>
        <rFont val="Arial"/>
        <family val="2"/>
        <charset val="204"/>
      </rPr>
      <t xml:space="preserve"> Стойността в колона 7  "Обща стойност в лева без ДДС" </t>
    </r>
    <r>
      <rPr>
        <sz val="9"/>
        <rFont val="Arial"/>
        <family val="2"/>
        <charset val="204"/>
      </rPr>
      <t xml:space="preserve">за </t>
    </r>
    <r>
      <rPr>
        <b/>
        <sz val="9"/>
        <rFont val="Arial"/>
        <family val="2"/>
        <charset val="204"/>
      </rPr>
      <t>Раздел I</t>
    </r>
    <r>
      <rPr>
        <sz val="9"/>
        <rFont val="Arial"/>
        <family val="2"/>
        <charset val="204"/>
      </rPr>
      <t xml:space="preserve">, Позиция 1  до Позиция 3 вкл. и </t>
    </r>
    <r>
      <rPr>
        <b/>
        <sz val="9"/>
        <rFont val="Arial"/>
        <family val="2"/>
        <charset val="204"/>
      </rPr>
      <t>Раздел II</t>
    </r>
    <r>
      <rPr>
        <sz val="9"/>
        <rFont val="Arial"/>
        <family val="2"/>
        <charset val="204"/>
      </rPr>
      <t xml:space="preserve">, Позиция 1 до Позиция 16 вкл., се изчислява съгласно следната формула:
Стойността в колона 7(К7) е равна на произведението от Колона 4 (К4"Брой" ) и Колона 6(К6" Часова ставка в лева без ДДС-лв./ч.ч."), чиято стойност се умножава с числовото изражение в Колона 5(К5"Брой месеци на обслужване"),  а именно:
 К7= (К4*К6)*К5
</t>
    </r>
    <r>
      <rPr>
        <b/>
        <sz val="9"/>
        <rFont val="Arial"/>
        <family val="2"/>
        <charset val="204"/>
      </rPr>
      <t xml:space="preserve">Стойността в колона 7  "Обща стойност в лева без ДДС" </t>
    </r>
    <r>
      <rPr>
        <sz val="9"/>
        <rFont val="Arial"/>
        <family val="2"/>
        <charset val="204"/>
      </rPr>
      <t xml:space="preserve">за </t>
    </r>
    <r>
      <rPr>
        <b/>
        <sz val="9"/>
        <rFont val="Arial"/>
        <family val="2"/>
        <charset val="204"/>
      </rPr>
      <t>Раздел III,</t>
    </r>
    <r>
      <rPr>
        <sz val="9"/>
        <rFont val="Arial"/>
        <family val="2"/>
        <charset val="204"/>
      </rPr>
      <t xml:space="preserve"> Позиця 1 и Позиция 2,се изчислява съгласно следната формула:
Стойността в колона 7(К7) е равна на произведението от Колона 4 (К4"Брой" ) и Колона 6(К6" Ед. месечна цена  в лева без ДДС"), чиято стойност се умножава с числовото изражение в Колона 5(К5"Брой месеци на обслужване"),  а именно:
 К7= (К4*К6)*К5
Раздел IV "Обща стойност в лева, без ДДС за цялостно изпълнение на поръчката"  се изчислява чрез сбора на стойностите от Раздел I, Раздел II и Раздел III по следната формула:
= сбора от Раздел I, който обхваща Позиции 1 до 3 вкл., Раздел II, който обхваща Позиции 1 до 16 вкл. и Раздел III, който обхваща Позиции 1 и 2 вкл. 
</t>
    </r>
    <r>
      <rPr>
        <sz val="9"/>
        <rFont val="Arial"/>
        <family val="2"/>
        <charset val="204"/>
      </rPr>
      <t xml:space="preserve">
</t>
    </r>
  </si>
  <si>
    <t>ЦЕНОВО  ПРЕДЛОЖЕНИЕ
по обществена поръчка № 42-ЕР-20-CI-У-З
с предмет: Сервизна и телефонна поддръжка на хардуера и софтуера на телефонна мрежа на Електророазпределение Юг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</si>
</sst>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0.000"/>
    <numFmt numFmtId="166" formatCode="#,##0.00;[Red]#,##0.00"/>
  </numFmts>
  <fonts count="15">
    <font>
      <sz val="10"/>
      <name val="Arial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Frutiger"/>
    </font>
    <font>
      <sz val="8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name val="Arial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5" fontId="7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>
      <alignment horizontal="center"/>
    </xf>
    <xf numFmtId="4" fontId="5" fillId="0" borderId="7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top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  <xf numFmtId="0" fontId="8" fillId="5" borderId="1" xfId="0" applyNumberFormat="1" applyFont="1" applyFill="1" applyBorder="1" applyAlignment="1" applyProtection="1">
      <alignment vertical="top"/>
    </xf>
    <xf numFmtId="49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left" vertical="center"/>
    </xf>
    <xf numFmtId="0" fontId="11" fillId="3" borderId="5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 applyProtection="1">
      <alignment horizontal="right" vertical="center"/>
    </xf>
    <xf numFmtId="0" fontId="6" fillId="4" borderId="2" xfId="0" applyNumberFormat="1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vertical="top"/>
    </xf>
    <xf numFmtId="0" fontId="7" fillId="3" borderId="0" xfId="0" applyNumberFormat="1" applyFont="1" applyFill="1" applyBorder="1" applyAlignment="1" applyProtection="1">
      <alignment vertical="top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4" borderId="4" xfId="0" applyNumberFormat="1" applyFont="1" applyFill="1" applyBorder="1" applyAlignment="1" applyProtection="1">
      <alignment horizontal="center" vertical="top"/>
    </xf>
    <xf numFmtId="0" fontId="5" fillId="4" borderId="5" xfId="0" applyNumberFormat="1" applyFont="1" applyFill="1" applyBorder="1" applyAlignment="1" applyProtection="1">
      <alignment horizontal="center" vertical="top"/>
    </xf>
    <xf numFmtId="0" fontId="5" fillId="4" borderId="8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2"/>
  <sheetViews>
    <sheetView tabSelected="1" zoomScaleNormal="100" workbookViewId="0">
      <selection activeCell="G30" sqref="G30"/>
    </sheetView>
  </sheetViews>
  <sheetFormatPr defaultRowHeight="12.75"/>
  <cols>
    <col min="1" max="1" width="4.28515625" style="1" customWidth="1"/>
    <col min="2" max="2" width="55.42578125" style="1" customWidth="1"/>
    <col min="3" max="3" width="6.42578125" style="1" customWidth="1"/>
    <col min="4" max="4" width="5.5703125" style="1" bestFit="1" customWidth="1"/>
    <col min="5" max="5" width="8.28515625" style="1" customWidth="1"/>
    <col min="6" max="6" width="9.7109375" style="1" customWidth="1"/>
    <col min="7" max="7" width="13" style="1" customWidth="1"/>
    <col min="8" max="16384" width="9.140625" style="1"/>
  </cols>
  <sheetData>
    <row r="1" spans="1:9" ht="59.25" customHeight="1">
      <c r="A1" s="42" t="s">
        <v>44</v>
      </c>
      <c r="B1" s="43"/>
      <c r="C1" s="43"/>
      <c r="D1" s="43"/>
      <c r="E1" s="43"/>
      <c r="F1" s="43"/>
      <c r="G1" s="43"/>
    </row>
    <row r="2" spans="1:9" ht="18" customHeight="1">
      <c r="A2" s="44" t="s">
        <v>35</v>
      </c>
      <c r="B2" s="44"/>
      <c r="C2" s="44"/>
      <c r="D2" s="44"/>
      <c r="E2" s="44"/>
      <c r="F2" s="44"/>
      <c r="G2" s="44"/>
    </row>
    <row r="3" spans="1:9">
      <c r="A3" s="2"/>
      <c r="B3" s="2"/>
      <c r="C3" s="2"/>
      <c r="D3" s="2"/>
      <c r="E3" s="2"/>
      <c r="F3" s="2"/>
      <c r="G3" s="2"/>
    </row>
    <row r="4" spans="1:9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</row>
    <row r="5" spans="1:9" ht="66" customHeight="1">
      <c r="A5" s="4" t="s">
        <v>6</v>
      </c>
      <c r="B5" s="5" t="s">
        <v>8</v>
      </c>
      <c r="C5" s="5" t="s">
        <v>3</v>
      </c>
      <c r="D5" s="4" t="s">
        <v>4</v>
      </c>
      <c r="E5" s="4" t="s">
        <v>30</v>
      </c>
      <c r="F5" s="4" t="s">
        <v>29</v>
      </c>
      <c r="G5" s="4" t="s">
        <v>5</v>
      </c>
    </row>
    <row r="6" spans="1:9" ht="48.75" customHeight="1">
      <c r="A6" s="46" t="s">
        <v>27</v>
      </c>
      <c r="B6" s="47"/>
      <c r="C6" s="47"/>
      <c r="D6" s="47"/>
      <c r="E6" s="47"/>
      <c r="F6" s="47"/>
      <c r="G6" s="48"/>
    </row>
    <row r="7" spans="1:9">
      <c r="A7" s="5">
        <v>1</v>
      </c>
      <c r="B7" s="19" t="s">
        <v>10</v>
      </c>
      <c r="C7" s="5" t="s">
        <v>7</v>
      </c>
      <c r="D7" s="20">
        <v>1</v>
      </c>
      <c r="E7" s="21">
        <v>18</v>
      </c>
      <c r="F7" s="35">
        <v>0</v>
      </c>
      <c r="G7" s="14">
        <f>(D7*F7)*E7</f>
        <v>0</v>
      </c>
    </row>
    <row r="8" spans="1:9" ht="25.5">
      <c r="A8" s="12">
        <v>2</v>
      </c>
      <c r="B8" s="22" t="s">
        <v>42</v>
      </c>
      <c r="C8" s="13" t="s">
        <v>7</v>
      </c>
      <c r="D8" s="20">
        <v>3</v>
      </c>
      <c r="E8" s="21">
        <v>18</v>
      </c>
      <c r="F8" s="35">
        <v>0</v>
      </c>
      <c r="G8" s="14">
        <f t="shared" ref="G8:G9" si="0">(D8*F8)*E8</f>
        <v>0</v>
      </c>
      <c r="H8" s="3"/>
      <c r="I8" s="3"/>
    </row>
    <row r="9" spans="1:9" ht="25.5">
      <c r="A9" s="12">
        <v>3</v>
      </c>
      <c r="B9" s="22" t="s">
        <v>11</v>
      </c>
      <c r="C9" s="13" t="s">
        <v>7</v>
      </c>
      <c r="D9" s="20">
        <v>2</v>
      </c>
      <c r="E9" s="21">
        <v>18</v>
      </c>
      <c r="F9" s="35">
        <v>0</v>
      </c>
      <c r="G9" s="14">
        <f t="shared" si="0"/>
        <v>0</v>
      </c>
      <c r="H9" s="3"/>
      <c r="I9" s="3"/>
    </row>
    <row r="10" spans="1:9" ht="71.25" customHeight="1">
      <c r="A10" s="46" t="s">
        <v>28</v>
      </c>
      <c r="B10" s="47"/>
      <c r="C10" s="47"/>
      <c r="D10" s="47"/>
      <c r="E10" s="47"/>
      <c r="F10" s="47"/>
      <c r="G10" s="48"/>
      <c r="H10" s="3"/>
      <c r="I10" s="3"/>
    </row>
    <row r="11" spans="1:9">
      <c r="A11" s="12">
        <v>1</v>
      </c>
      <c r="B11" s="23" t="s">
        <v>12</v>
      </c>
      <c r="C11" s="13" t="s">
        <v>7</v>
      </c>
      <c r="D11" s="24">
        <v>10</v>
      </c>
      <c r="E11" s="21">
        <v>18</v>
      </c>
      <c r="F11" s="35">
        <v>0</v>
      </c>
      <c r="G11" s="14">
        <f>(D11*F11)*E11</f>
        <v>0</v>
      </c>
      <c r="I11" s="3"/>
    </row>
    <row r="12" spans="1:9" ht="25.5">
      <c r="A12" s="12">
        <v>2</v>
      </c>
      <c r="B12" s="25" t="s">
        <v>13</v>
      </c>
      <c r="C12" s="13" t="s">
        <v>7</v>
      </c>
      <c r="D12" s="24">
        <v>38</v>
      </c>
      <c r="E12" s="21">
        <v>18</v>
      </c>
      <c r="F12" s="35">
        <v>0</v>
      </c>
      <c r="G12" s="14">
        <f t="shared" ref="G12:G25" si="1">(D12*F12)*E12</f>
        <v>0</v>
      </c>
      <c r="H12" s="3"/>
      <c r="I12" s="3"/>
    </row>
    <row r="13" spans="1:9">
      <c r="A13" s="12">
        <v>3</v>
      </c>
      <c r="B13" s="23" t="s">
        <v>14</v>
      </c>
      <c r="C13" s="13" t="s">
        <v>7</v>
      </c>
      <c r="D13" s="24">
        <v>9</v>
      </c>
      <c r="E13" s="21">
        <v>18</v>
      </c>
      <c r="F13" s="35">
        <v>0</v>
      </c>
      <c r="G13" s="14">
        <f t="shared" si="1"/>
        <v>0</v>
      </c>
      <c r="H13" s="3"/>
      <c r="I13" s="3"/>
    </row>
    <row r="14" spans="1:9">
      <c r="A14" s="12">
        <v>4</v>
      </c>
      <c r="B14" s="23" t="s">
        <v>15</v>
      </c>
      <c r="C14" s="13" t="s">
        <v>7</v>
      </c>
      <c r="D14" s="24">
        <v>33</v>
      </c>
      <c r="E14" s="21">
        <v>18</v>
      </c>
      <c r="F14" s="35">
        <v>0</v>
      </c>
      <c r="G14" s="14">
        <f t="shared" si="1"/>
        <v>0</v>
      </c>
      <c r="H14" s="3"/>
      <c r="I14" s="3"/>
    </row>
    <row r="15" spans="1:9">
      <c r="A15" s="12">
        <v>5</v>
      </c>
      <c r="B15" s="23" t="s">
        <v>16</v>
      </c>
      <c r="C15" s="13" t="s">
        <v>7</v>
      </c>
      <c r="D15" s="24">
        <v>39</v>
      </c>
      <c r="E15" s="21">
        <v>18</v>
      </c>
      <c r="F15" s="35">
        <v>0</v>
      </c>
      <c r="G15" s="14">
        <f t="shared" si="1"/>
        <v>0</v>
      </c>
      <c r="H15" s="3"/>
      <c r="I15" s="3"/>
    </row>
    <row r="16" spans="1:9">
      <c r="A16" s="12">
        <v>6</v>
      </c>
      <c r="B16" s="23" t="s">
        <v>17</v>
      </c>
      <c r="C16" s="13" t="s">
        <v>7</v>
      </c>
      <c r="D16" s="24">
        <v>71</v>
      </c>
      <c r="E16" s="21">
        <v>18</v>
      </c>
      <c r="F16" s="35">
        <v>0</v>
      </c>
      <c r="G16" s="14">
        <f t="shared" si="1"/>
        <v>0</v>
      </c>
      <c r="H16" s="3"/>
      <c r="I16" s="3"/>
    </row>
    <row r="17" spans="1:9">
      <c r="A17" s="12">
        <v>8</v>
      </c>
      <c r="B17" s="23" t="s">
        <v>18</v>
      </c>
      <c r="C17" s="13" t="s">
        <v>7</v>
      </c>
      <c r="D17" s="24">
        <v>6</v>
      </c>
      <c r="E17" s="21">
        <v>18</v>
      </c>
      <c r="F17" s="35">
        <v>0</v>
      </c>
      <c r="G17" s="14">
        <f t="shared" si="1"/>
        <v>0</v>
      </c>
      <c r="H17" s="3"/>
      <c r="I17" s="3"/>
    </row>
    <row r="18" spans="1:9">
      <c r="A18" s="12">
        <v>9</v>
      </c>
      <c r="B18" s="23" t="s">
        <v>19</v>
      </c>
      <c r="C18" s="13" t="s">
        <v>7</v>
      </c>
      <c r="D18" s="24">
        <v>37</v>
      </c>
      <c r="E18" s="21">
        <v>18</v>
      </c>
      <c r="F18" s="35">
        <v>0</v>
      </c>
      <c r="G18" s="14">
        <f t="shared" si="1"/>
        <v>0</v>
      </c>
      <c r="H18" s="3"/>
      <c r="I18" s="3"/>
    </row>
    <row r="19" spans="1:9">
      <c r="A19" s="12">
        <v>10</v>
      </c>
      <c r="B19" s="23" t="s">
        <v>20</v>
      </c>
      <c r="C19" s="13" t="s">
        <v>7</v>
      </c>
      <c r="D19" s="24">
        <v>1</v>
      </c>
      <c r="E19" s="21">
        <v>18</v>
      </c>
      <c r="F19" s="35">
        <v>0</v>
      </c>
      <c r="G19" s="14">
        <f t="shared" si="1"/>
        <v>0</v>
      </c>
      <c r="H19" s="3"/>
      <c r="I19" s="3"/>
    </row>
    <row r="20" spans="1:9">
      <c r="A20" s="12">
        <v>11</v>
      </c>
      <c r="B20" s="23" t="s">
        <v>21</v>
      </c>
      <c r="C20" s="13" t="s">
        <v>7</v>
      </c>
      <c r="D20" s="24">
        <v>1</v>
      </c>
      <c r="E20" s="21">
        <v>18</v>
      </c>
      <c r="F20" s="35">
        <v>0</v>
      </c>
      <c r="G20" s="14">
        <f t="shared" si="1"/>
        <v>0</v>
      </c>
      <c r="H20" s="3"/>
      <c r="I20" s="3"/>
    </row>
    <row r="21" spans="1:9">
      <c r="A21" s="12">
        <v>12</v>
      </c>
      <c r="B21" s="23" t="s">
        <v>22</v>
      </c>
      <c r="C21" s="13" t="s">
        <v>7</v>
      </c>
      <c r="D21" s="24">
        <v>1</v>
      </c>
      <c r="E21" s="21">
        <v>18</v>
      </c>
      <c r="F21" s="35">
        <v>0</v>
      </c>
      <c r="G21" s="14">
        <f t="shared" si="1"/>
        <v>0</v>
      </c>
      <c r="H21" s="3"/>
      <c r="I21" s="3"/>
    </row>
    <row r="22" spans="1:9">
      <c r="A22" s="12">
        <v>13</v>
      </c>
      <c r="B22" s="23" t="s">
        <v>23</v>
      </c>
      <c r="C22" s="13" t="s">
        <v>7</v>
      </c>
      <c r="D22" s="24">
        <v>1</v>
      </c>
      <c r="E22" s="21">
        <v>18</v>
      </c>
      <c r="F22" s="35">
        <v>0</v>
      </c>
      <c r="G22" s="14">
        <f t="shared" si="1"/>
        <v>0</v>
      </c>
      <c r="H22" s="3"/>
      <c r="I22" s="3"/>
    </row>
    <row r="23" spans="1:9">
      <c r="A23" s="12">
        <v>14</v>
      </c>
      <c r="B23" s="23" t="s">
        <v>24</v>
      </c>
      <c r="C23" s="13" t="s">
        <v>7</v>
      </c>
      <c r="D23" s="24">
        <v>33</v>
      </c>
      <c r="E23" s="21">
        <v>18</v>
      </c>
      <c r="F23" s="35">
        <v>0</v>
      </c>
      <c r="G23" s="14">
        <f t="shared" si="1"/>
        <v>0</v>
      </c>
      <c r="H23" s="3"/>
      <c r="I23" s="3"/>
    </row>
    <row r="24" spans="1:9">
      <c r="A24" s="12">
        <v>15</v>
      </c>
      <c r="B24" s="23" t="s">
        <v>25</v>
      </c>
      <c r="C24" s="13" t="s">
        <v>7</v>
      </c>
      <c r="D24" s="24">
        <v>2075</v>
      </c>
      <c r="E24" s="21">
        <v>18</v>
      </c>
      <c r="F24" s="35">
        <v>0</v>
      </c>
      <c r="G24" s="14">
        <f t="shared" si="1"/>
        <v>0</v>
      </c>
      <c r="H24" s="3"/>
      <c r="I24" s="3"/>
    </row>
    <row r="25" spans="1:9">
      <c r="A25" s="12">
        <v>16</v>
      </c>
      <c r="B25" s="23" t="s">
        <v>26</v>
      </c>
      <c r="C25" s="13" t="s">
        <v>7</v>
      </c>
      <c r="D25" s="24">
        <v>2075</v>
      </c>
      <c r="E25" s="21">
        <v>18</v>
      </c>
      <c r="F25" s="35">
        <v>0</v>
      </c>
      <c r="G25" s="14">
        <f t="shared" si="1"/>
        <v>0</v>
      </c>
      <c r="H25" s="3"/>
      <c r="I25" s="3"/>
    </row>
    <row r="26" spans="1:9" s="38" customFormat="1">
      <c r="A26" s="57" t="s">
        <v>33</v>
      </c>
      <c r="B26" s="58"/>
      <c r="C26" s="58"/>
      <c r="D26" s="58"/>
      <c r="E26" s="58"/>
      <c r="F26" s="58"/>
      <c r="G26" s="59"/>
      <c r="H26" s="37"/>
      <c r="I26" s="37"/>
    </row>
    <row r="27" spans="1:9" s="38" customFormat="1">
      <c r="A27" s="39">
        <v>1</v>
      </c>
      <c r="B27" s="39">
        <v>2</v>
      </c>
      <c r="C27" s="39">
        <v>3</v>
      </c>
      <c r="D27" s="39">
        <v>4</v>
      </c>
      <c r="E27" s="39">
        <v>5</v>
      </c>
      <c r="F27" s="39">
        <v>6</v>
      </c>
      <c r="G27" s="39">
        <v>7</v>
      </c>
      <c r="H27" s="37"/>
      <c r="I27" s="37"/>
    </row>
    <row r="28" spans="1:9" s="38" customFormat="1" ht="63" customHeight="1">
      <c r="A28" s="39"/>
      <c r="B28" s="39" t="s">
        <v>8</v>
      </c>
      <c r="C28" s="40" t="s">
        <v>3</v>
      </c>
      <c r="D28" s="39" t="s">
        <v>4</v>
      </c>
      <c r="E28" s="40" t="s">
        <v>30</v>
      </c>
      <c r="F28" s="39" t="s">
        <v>37</v>
      </c>
      <c r="G28" s="39" t="s">
        <v>5</v>
      </c>
      <c r="H28" s="37"/>
      <c r="I28" s="37"/>
    </row>
    <row r="29" spans="1:9" s="38" customFormat="1" ht="48.75" customHeight="1">
      <c r="A29" s="26">
        <v>1</v>
      </c>
      <c r="B29" s="27" t="s">
        <v>31</v>
      </c>
      <c r="C29" s="28" t="s">
        <v>32</v>
      </c>
      <c r="D29" s="29">
        <v>48</v>
      </c>
      <c r="E29" s="29">
        <v>18</v>
      </c>
      <c r="F29" s="30"/>
      <c r="G29" s="41">
        <f>(D29*F29)*E29</f>
        <v>0</v>
      </c>
      <c r="H29" s="37"/>
      <c r="I29" s="37"/>
    </row>
    <row r="30" spans="1:9" s="38" customFormat="1">
      <c r="A30" s="31">
        <v>2</v>
      </c>
      <c r="B30" s="32" t="s">
        <v>34</v>
      </c>
      <c r="C30" s="28" t="s">
        <v>32</v>
      </c>
      <c r="D30" s="33">
        <v>48</v>
      </c>
      <c r="E30" s="29">
        <v>18</v>
      </c>
      <c r="F30" s="34"/>
      <c r="G30" s="41">
        <f>(D30*F30)*E30</f>
        <v>0</v>
      </c>
      <c r="H30" s="37"/>
      <c r="I30" s="37"/>
    </row>
    <row r="31" spans="1:9" ht="17.25" customHeight="1">
      <c r="A31" s="36"/>
      <c r="B31" s="51" t="s">
        <v>38</v>
      </c>
      <c r="C31" s="52"/>
      <c r="D31" s="52"/>
      <c r="E31" s="52"/>
      <c r="F31" s="53"/>
      <c r="G31" s="15">
        <f>SUM(G7:G25)</f>
        <v>0</v>
      </c>
      <c r="H31" s="3"/>
      <c r="I31" s="3"/>
    </row>
    <row r="32" spans="1:9">
      <c r="A32" s="54"/>
      <c r="B32" s="54"/>
      <c r="C32" s="54"/>
      <c r="D32" s="54"/>
      <c r="E32" s="54"/>
      <c r="F32" s="54"/>
      <c r="G32" s="55"/>
    </row>
    <row r="33" spans="1:12">
      <c r="A33" s="55" t="s">
        <v>9</v>
      </c>
      <c r="B33" s="55"/>
      <c r="C33" s="55"/>
      <c r="D33" s="55"/>
      <c r="E33" s="55"/>
      <c r="F33" s="55"/>
      <c r="G33" s="55"/>
    </row>
    <row r="34" spans="1:12">
      <c r="A34" s="17"/>
      <c r="B34" s="17"/>
      <c r="C34" s="17"/>
      <c r="D34" s="17"/>
      <c r="E34" s="17"/>
      <c r="F34" s="17"/>
      <c r="G34" s="17"/>
    </row>
    <row r="35" spans="1:12" ht="66" customHeight="1">
      <c r="A35" s="56" t="s">
        <v>36</v>
      </c>
      <c r="B35" s="56"/>
      <c r="C35" s="56"/>
      <c r="D35" s="56"/>
      <c r="E35" s="56"/>
      <c r="F35" s="56"/>
      <c r="G35" s="56"/>
      <c r="H35" s="7"/>
      <c r="I35" s="8"/>
      <c r="J35" s="6"/>
      <c r="K35" s="6"/>
      <c r="L35" s="6"/>
    </row>
    <row r="36" spans="1:12" ht="194.25" customHeight="1">
      <c r="A36" s="49" t="s">
        <v>43</v>
      </c>
      <c r="B36" s="49"/>
      <c r="C36" s="49"/>
      <c r="D36" s="49"/>
      <c r="E36" s="49"/>
      <c r="F36" s="49"/>
      <c r="G36" s="49"/>
      <c r="H36" s="16"/>
      <c r="I36" s="8"/>
      <c r="J36" s="6"/>
      <c r="K36" s="6"/>
      <c r="L36" s="6"/>
    </row>
    <row r="37" spans="1:12" ht="26.25" customHeight="1">
      <c r="A37" s="49" t="s">
        <v>39</v>
      </c>
      <c r="B37" s="49"/>
      <c r="C37" s="49"/>
      <c r="D37" s="49"/>
      <c r="E37" s="49"/>
      <c r="F37" s="49"/>
      <c r="G37" s="49"/>
      <c r="H37" s="16"/>
      <c r="I37" s="8"/>
      <c r="J37" s="6"/>
      <c r="K37" s="6"/>
      <c r="L37" s="6"/>
    </row>
    <row r="38" spans="1:12" ht="43.5" customHeight="1">
      <c r="A38" s="49" t="s">
        <v>40</v>
      </c>
      <c r="B38" s="49"/>
      <c r="C38" s="49"/>
      <c r="D38" s="49"/>
      <c r="E38" s="49"/>
      <c r="F38" s="49"/>
      <c r="G38" s="49"/>
      <c r="H38" s="16"/>
      <c r="I38" s="8"/>
      <c r="J38" s="6"/>
      <c r="K38" s="6"/>
      <c r="L38" s="6"/>
    </row>
    <row r="39" spans="1:12" ht="39.75" customHeight="1">
      <c r="A39" s="56" t="s">
        <v>41</v>
      </c>
      <c r="B39" s="56"/>
      <c r="C39" s="56"/>
      <c r="D39" s="56"/>
      <c r="E39" s="56"/>
      <c r="F39" s="56"/>
      <c r="G39" s="56"/>
      <c r="H39" s="16"/>
      <c r="I39" s="8"/>
      <c r="J39" s="6"/>
      <c r="K39" s="6"/>
      <c r="L39" s="6"/>
    </row>
    <row r="40" spans="1:12">
      <c r="B40" s="9" t="s">
        <v>1</v>
      </c>
      <c r="C40" s="9"/>
      <c r="D40" s="45" t="s">
        <v>0</v>
      </c>
      <c r="E40" s="45"/>
      <c r="F40" s="45"/>
      <c r="G40" s="10"/>
      <c r="L40" s="10"/>
    </row>
    <row r="41" spans="1:12">
      <c r="B41" s="8"/>
      <c r="C41" s="6"/>
      <c r="D41" s="50" t="s">
        <v>2</v>
      </c>
      <c r="E41" s="50"/>
      <c r="F41" s="50"/>
      <c r="G41" s="10"/>
      <c r="L41" s="10"/>
    </row>
    <row r="42" spans="1:12">
      <c r="B42" s="10"/>
      <c r="C42" s="10"/>
      <c r="D42" s="10"/>
      <c r="E42" s="10"/>
      <c r="F42" s="10"/>
      <c r="G42" s="10"/>
      <c r="H42" s="11"/>
      <c r="I42" s="8"/>
      <c r="J42" s="10"/>
      <c r="K42" s="10"/>
      <c r="L42" s="10"/>
    </row>
  </sheetData>
  <protectedRanges>
    <protectedRange sqref="B32:G32" name="Bereich1_9_2_1"/>
  </protectedRanges>
  <mergeCells count="15">
    <mergeCell ref="D41:F41"/>
    <mergeCell ref="B31:F31"/>
    <mergeCell ref="A32:G32"/>
    <mergeCell ref="A33:G33"/>
    <mergeCell ref="A35:G35"/>
    <mergeCell ref="A38:G38"/>
    <mergeCell ref="A39:G39"/>
    <mergeCell ref="A1:G1"/>
    <mergeCell ref="A2:G2"/>
    <mergeCell ref="D40:F40"/>
    <mergeCell ref="A10:G10"/>
    <mergeCell ref="A6:G6"/>
    <mergeCell ref="A26:G26"/>
    <mergeCell ref="A36:G36"/>
    <mergeCell ref="A37:G37"/>
  </mergeCells>
  <phoneticPr fontId="4" type="noConversion"/>
  <conditionalFormatting sqref="B32:C32">
    <cfRule type="cellIs" dxfId="0" priority="1" stopIfTrue="1" operator="equal">
      <formula>""</formula>
    </cfRule>
  </conditionalFormatting>
  <pageMargins left="0.25" right="0.25" top="0.75" bottom="0.75" header="0.3" footer="0.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Energosz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Kostov</dc:creator>
  <cp:lastModifiedBy>Doncheva Borislava</cp:lastModifiedBy>
  <cp:lastPrinted>2015-10-06T08:37:06Z</cp:lastPrinted>
  <dcterms:created xsi:type="dcterms:W3CDTF">2006-10-29T11:16:31Z</dcterms:created>
  <dcterms:modified xsi:type="dcterms:W3CDTF">2020-04-15T06:33:29Z</dcterms:modified>
</cp:coreProperties>
</file>