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оз. 12.2" sheetId="13" r:id="rId1"/>
  </sheets>
  <calcPr calcId="162913"/>
</workbook>
</file>

<file path=xl/calcChain.xml><?xml version="1.0" encoding="utf-8"?>
<calcChain xmlns="http://schemas.openxmlformats.org/spreadsheetml/2006/main">
  <c r="I9" i="13" l="1"/>
  <c r="I8" i="13"/>
  <c r="I7" i="13"/>
  <c r="I6" i="13"/>
  <c r="I10" i="13" l="1"/>
  <c r="I11" i="13" l="1"/>
  <c r="I12" i="13" s="1"/>
</calcChain>
</file>

<file path=xl/sharedStrings.xml><?xml version="1.0" encoding="utf-8"?>
<sst xmlns="http://schemas.openxmlformats.org/spreadsheetml/2006/main" count="34" uniqueCount="32">
  <si>
    <t>№</t>
  </si>
  <si>
    <t>НАИМЕНОВАНИЕ</t>
  </si>
  <si>
    <t>Мярка</t>
  </si>
  <si>
    <t>Коли-
чество</t>
  </si>
  <si>
    <t>Стойност
лева, без вкл. ДДС</t>
  </si>
  <si>
    <t>Общо в лева, без ДДС</t>
  </si>
  <si>
    <t>Цена за труд при ремонти породени в следствие на аварии, ПТП, кражби и др., без гаранционно покритие, по вина на Възложителя и непризнати от Застрахователя</t>
  </si>
  <si>
    <t>Бр.</t>
  </si>
  <si>
    <t xml:space="preserve">Период в месеци </t>
  </si>
  <si>
    <t>Добавка за резервни части необходими за влагане при ремонти породени в следствие на аварии, ПТП, кражби, без гаранционно покритие по вина на Възложителя и непризнати от Застрахователя</t>
  </si>
  <si>
    <t>%</t>
  </si>
  <si>
    <t>ЧЧ</t>
  </si>
  <si>
    <t>Доставка, гаранционно обслужване и ремонт на нови неупотребявани леки и лекотоварни автомобили по обособени позиции</t>
  </si>
  <si>
    <t>Предмет</t>
  </si>
  <si>
    <t>Прогнозен месечен пробег</t>
  </si>
  <si>
    <t>Месец</t>
  </si>
  <si>
    <t>Обща стойност, в лева, без включен ДДС (ред 5 + ред 6)</t>
  </si>
  <si>
    <t>5 % от общата сума от ред 5-ти</t>
  </si>
  <si>
    <t>Позиция 12</t>
  </si>
  <si>
    <t>Доставка на нов лекотоварен автомобил сегмент "J" тип Пикап (Pick up); вид гориво бензин и/или с гориво дизел; вид задвижване 4WD(4х4).</t>
  </si>
  <si>
    <t>лв./км.</t>
  </si>
  <si>
    <t>Бонусите се изчисляват след изтичането на всеки 12 месеца от датата на доставка на ППС, като за целта се подписва констативен протокол между страните, на чието основание изпълнителя издава фактура 
към възложителя за плащане.</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</si>
  <si>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първите 60 месеца на обслужване на автомобила, считано от датата на приемо-предавателния протокол</t>
  </si>
  <si>
    <t>Цена в лв. на км на месец., на база на която се изчислява месечната такса за извършване на гаранционно и извън гаранционно обслужване както и налагащи се за извършване ремонтни дейности на 1 бр. автомобил, за следващите 24 месеца на обслужване на автомобила.</t>
  </si>
  <si>
    <t>Спецификация 12/2
Лекотоварен автомобил сегмент "J" тип Пикап (Pick up); вид гориво бензин и/или с гориво дизел; вид задвижване 4WD(4х4).</t>
  </si>
  <si>
    <t>Цена за изпълнителя в лв./км. пробег за всеки км. от разликата между увеличения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12</t>
  </si>
  <si>
    <t>Цена за изпълнителя в лв./км. пробег за всеки км. от разликата между намаления с 25% прогнозен годишен пробег (Прогнозния месечен пробег х 12) и реалния годишен пробег умножен по 
Цена за изминат километър (т.2 или т.3 в зависимост от изминалия период) за обособена Позиция 12</t>
  </si>
  <si>
    <t>Ед. цена
лева, без вкл. ДДС</t>
  </si>
  <si>
    <t>Участник</t>
  </si>
  <si>
    <t>__________________</t>
  </si>
  <si>
    <t>/подпис и печат/</t>
  </si>
  <si>
    <t>Финансово предложение 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</si>
</sst>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name val="Arial"/>
      <family val="2"/>
      <charset val="204"/>
    </font>
    <font>
      <b/>
      <sz val="10"/>
      <name val="Arial"/>
      <family val="2"/>
      <charset val="204"/>
    </font>
    <font>
      <b/>
      <sz val="11"/>
      <color theme="1"/>
      <name val="Calibri"/>
      <family val="2"/>
      <scheme val="minor"/>
    </font>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0" fontId="1" fillId="0" borderId="1" xfId="0" applyNumberFormat="1" applyFont="1" applyFill="1" applyBorder="1" applyAlignment="1" applyProtection="1">
      <alignment horizontal="center" vertical="center"/>
    </xf>
    <xf numFmtId="2" fontId="1" fillId="0" borderId="1" xfId="0" applyNumberFormat="1" applyFont="1" applyFill="1" applyBorder="1" applyAlignment="1" applyProtection="1">
      <alignment horizontal="right" vertical="center"/>
    </xf>
    <xf numFmtId="4" fontId="2" fillId="0" borderId="1" xfId="0" applyNumberFormat="1" applyFont="1" applyFill="1" applyBorder="1" applyAlignment="1" applyProtection="1">
      <alignment horizontal="right" vertical="center"/>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4"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center" vertical="center" wrapText="1"/>
    </xf>
    <xf numFmtId="4" fontId="1" fillId="0" borderId="4" xfId="0" applyNumberFormat="1" applyFont="1" applyFill="1" applyBorder="1" applyAlignment="1" applyProtection="1">
      <alignment horizontal="right" vertical="center"/>
    </xf>
    <xf numFmtId="2" fontId="1" fillId="2" borderId="1"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vertical="center"/>
    </xf>
    <xf numFmtId="4" fontId="2" fillId="0" borderId="4" xfId="0" applyNumberFormat="1" applyFont="1" applyFill="1" applyBorder="1" applyAlignment="1" applyProtection="1">
      <alignment horizontal="right" vertical="center"/>
    </xf>
    <xf numFmtId="0" fontId="1" fillId="0" borderId="5"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2" fontId="1" fillId="0" borderId="5" xfId="0" applyNumberFormat="1" applyFont="1" applyFill="1" applyBorder="1" applyAlignment="1" applyProtection="1">
      <alignment horizontal="right" vertical="center"/>
    </xf>
    <xf numFmtId="0" fontId="1" fillId="0" borderId="7"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2" fontId="1" fillId="3" borderId="1" xfId="0" applyNumberFormat="1" applyFont="1" applyFill="1" applyBorder="1" applyAlignment="1" applyProtection="1">
      <alignment horizontal="right" vertical="center"/>
      <protection locked="0"/>
    </xf>
    <xf numFmtId="2" fontId="1" fillId="3" borderId="5" xfId="0" applyNumberFormat="1" applyFont="1" applyFill="1" applyBorder="1" applyAlignment="1" applyProtection="1">
      <alignment horizontal="right" vertical="center"/>
      <protection locked="0"/>
    </xf>
    <xf numFmtId="0" fontId="2" fillId="0" borderId="3"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right" vertical="center" wrapText="1"/>
    </xf>
    <xf numFmtId="0" fontId="0" fillId="0" borderId="0" xfId="0" applyAlignment="1" applyProtection="1">
      <alignment horizontal="left" vertical="top"/>
    </xf>
    <xf numFmtId="0" fontId="4" fillId="0" borderId="0" xfId="0" applyFont="1" applyAlignment="1" applyProtection="1">
      <alignment horizontal="left" vertical="top"/>
    </xf>
    <xf numFmtId="0" fontId="3" fillId="0" borderId="0" xfId="0" applyFont="1" applyAlignment="1" applyProtection="1">
      <alignment horizontal="left" vertical="top" wrapText="1"/>
    </xf>
    <xf numFmtId="0" fontId="0" fillId="0" borderId="0" xfId="0" applyAlignment="1" applyProtection="1">
      <alignment vertical="top"/>
    </xf>
    <xf numFmtId="0" fontId="0" fillId="0" borderId="1" xfId="0" applyFill="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3" xfId="0" applyFont="1" applyBorder="1" applyAlignment="1" applyProtection="1">
      <alignment horizontal="center" vertical="top" wrapText="1"/>
    </xf>
    <xf numFmtId="0" fontId="0" fillId="0" borderId="3" xfId="0" applyBorder="1" applyAlignment="1" applyProtection="1">
      <alignment vertical="top" wrapText="1"/>
    </xf>
    <xf numFmtId="0" fontId="1" fillId="0" borderId="4" xfId="0" applyFont="1" applyBorder="1" applyAlignment="1" applyProtection="1">
      <alignment horizontal="center" vertical="top" wrapText="1"/>
    </xf>
    <xf numFmtId="0" fontId="0" fillId="0" borderId="0" xfId="0" applyAlignment="1" applyProtection="1">
      <alignment vertical="top" wrapText="1"/>
    </xf>
    <xf numFmtId="0" fontId="1" fillId="0" borderId="1" xfId="0" applyFont="1" applyBorder="1" applyAlignment="1" applyProtection="1">
      <alignment horizontal="center" vertical="top" wrapText="1"/>
    </xf>
    <xf numFmtId="0" fontId="1" fillId="0" borderId="1" xfId="0" applyFont="1" applyBorder="1" applyAlignment="1" applyProtection="1">
      <alignment horizontal="center" vertical="top"/>
    </xf>
    <xf numFmtId="0" fontId="0" fillId="0" borderId="2" xfId="0" applyBorder="1" applyAlignment="1" applyProtection="1">
      <alignment vertical="top"/>
    </xf>
    <xf numFmtId="0" fontId="0" fillId="0" borderId="3" xfId="0" applyBorder="1" applyAlignment="1" applyProtection="1">
      <alignment vertical="top"/>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xf>
    <xf numFmtId="4" fontId="6" fillId="0" borderId="1" xfId="0" applyNumberFormat="1" applyFont="1" applyBorder="1" applyAlignment="1" applyProtection="1">
      <alignment vertical="top"/>
    </xf>
    <xf numFmtId="0" fontId="5" fillId="0" borderId="0" xfId="0" applyFont="1" applyAlignment="1" applyProtection="1">
      <alignment vertical="top"/>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0" fontId="0" fillId="0" borderId="0" xfId="0" applyAlignment="1" applyProtection="1">
      <alignment horizontal="center" vertical="top"/>
    </xf>
    <xf numFmtId="0" fontId="1" fillId="0" borderId="0" xfId="0" applyFont="1" applyAlignment="1" applyProtection="1">
      <alignment horizontal="right" vertical="top"/>
    </xf>
    <xf numFmtId="0" fontId="1"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Alignment="1" applyProtection="1">
      <alignment horizontal="center" vertical="top"/>
    </xf>
    <xf numFmtId="0" fontId="0" fillId="0" borderId="0" xfId="0" applyAlignment="1" applyProtection="1">
      <alignment horizontal="left" vertical="top"/>
      <protection locked="0"/>
    </xf>
    <xf numFmtId="0" fontId="6" fillId="0" borderId="1" xfId="0" applyFont="1" applyBorder="1" applyAlignment="1" applyProtection="1">
      <alignment vertical="top"/>
      <protection locked="0"/>
    </xf>
  </cellXfs>
  <cellStyles count="1">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A20"/>
  <sheetViews>
    <sheetView tabSelected="1" zoomScale="115" zoomScaleNormal="115" workbookViewId="0">
      <selection activeCell="O8" sqref="O8"/>
    </sheetView>
  </sheetViews>
  <sheetFormatPr defaultRowHeight="15" x14ac:dyDescent="0.25"/>
  <cols>
    <col min="1" max="1" width="1.7109375" style="30" customWidth="1"/>
    <col min="2" max="2" width="12" style="47" bestFit="1" customWidth="1"/>
    <col min="3" max="3" width="74.5703125" style="36" customWidth="1"/>
    <col min="4" max="5" width="9.28515625" style="30" customWidth="1"/>
    <col min="6" max="6" width="10.7109375" style="30" customWidth="1"/>
    <col min="7" max="7" width="8.7109375" style="30" customWidth="1"/>
    <col min="8" max="8" width="9.85546875" style="30" customWidth="1"/>
    <col min="9" max="9" width="12.42578125" style="30" customWidth="1"/>
    <col min="10" max="245" width="9.140625" style="30"/>
    <col min="246" max="246" width="1.7109375" style="30" customWidth="1"/>
    <col min="247" max="247" width="4" style="30" customWidth="1"/>
    <col min="248" max="251" width="10.7109375" style="30" customWidth="1"/>
    <col min="252" max="252" width="11.85546875" style="30" customWidth="1"/>
    <col min="253" max="253" width="9.28515625" style="30" customWidth="1"/>
    <col min="254" max="254" width="7.7109375" style="30" customWidth="1"/>
    <col min="255" max="255" width="8.7109375" style="30" customWidth="1"/>
    <col min="256" max="256" width="12.28515625" style="30" customWidth="1"/>
    <col min="257" max="501" width="9.140625" style="30"/>
    <col min="502" max="502" width="1.7109375" style="30" customWidth="1"/>
    <col min="503" max="503" width="4" style="30" customWidth="1"/>
    <col min="504" max="507" width="10.7109375" style="30" customWidth="1"/>
    <col min="508" max="508" width="11.85546875" style="30" customWidth="1"/>
    <col min="509" max="509" width="9.28515625" style="30" customWidth="1"/>
    <col min="510" max="510" width="7.7109375" style="30" customWidth="1"/>
    <col min="511" max="511" width="8.7109375" style="30" customWidth="1"/>
    <col min="512" max="512" width="12.28515625" style="30" customWidth="1"/>
    <col min="513" max="757" width="9.140625" style="30"/>
    <col min="758" max="758" width="1.7109375" style="30" customWidth="1"/>
    <col min="759" max="759" width="4" style="30" customWidth="1"/>
    <col min="760" max="763" width="10.7109375" style="30" customWidth="1"/>
    <col min="764" max="764" width="11.85546875" style="30" customWidth="1"/>
    <col min="765" max="765" width="9.28515625" style="30" customWidth="1"/>
    <col min="766" max="766" width="7.7109375" style="30" customWidth="1"/>
    <col min="767" max="767" width="8.7109375" style="30" customWidth="1"/>
    <col min="768" max="768" width="12.28515625" style="30" customWidth="1"/>
    <col min="769" max="1013" width="9.140625" style="30"/>
    <col min="1014" max="1014" width="1.7109375" style="30" customWidth="1"/>
    <col min="1015" max="1015" width="4" style="30" customWidth="1"/>
    <col min="1016" max="1019" width="10.7109375" style="30" customWidth="1"/>
    <col min="1020" max="1020" width="11.85546875" style="30" customWidth="1"/>
    <col min="1021" max="1021" width="9.28515625" style="30" customWidth="1"/>
    <col min="1022" max="1022" width="7.7109375" style="30" customWidth="1"/>
    <col min="1023" max="1023" width="8.7109375" style="30" customWidth="1"/>
    <col min="1024" max="1024" width="12.28515625" style="30" customWidth="1"/>
    <col min="1025" max="1269" width="9.140625" style="30"/>
    <col min="1270" max="1270" width="1.7109375" style="30" customWidth="1"/>
    <col min="1271" max="1271" width="4" style="30" customWidth="1"/>
    <col min="1272" max="1275" width="10.7109375" style="30" customWidth="1"/>
    <col min="1276" max="1276" width="11.85546875" style="30" customWidth="1"/>
    <col min="1277" max="1277" width="9.28515625" style="30" customWidth="1"/>
    <col min="1278" max="1278" width="7.7109375" style="30" customWidth="1"/>
    <col min="1279" max="1279" width="8.7109375" style="30" customWidth="1"/>
    <col min="1280" max="1280" width="12.28515625" style="30" customWidth="1"/>
    <col min="1281" max="1525" width="9.140625" style="30"/>
    <col min="1526" max="1526" width="1.7109375" style="30" customWidth="1"/>
    <col min="1527" max="1527" width="4" style="30" customWidth="1"/>
    <col min="1528" max="1531" width="10.7109375" style="30" customWidth="1"/>
    <col min="1532" max="1532" width="11.85546875" style="30" customWidth="1"/>
    <col min="1533" max="1533" width="9.28515625" style="30" customWidth="1"/>
    <col min="1534" max="1534" width="7.7109375" style="30" customWidth="1"/>
    <col min="1535" max="1535" width="8.7109375" style="30" customWidth="1"/>
    <col min="1536" max="1536" width="12.28515625" style="30" customWidth="1"/>
    <col min="1537" max="1781" width="9.140625" style="30"/>
    <col min="1782" max="1782" width="1.7109375" style="30" customWidth="1"/>
    <col min="1783" max="1783" width="4" style="30" customWidth="1"/>
    <col min="1784" max="1787" width="10.7109375" style="30" customWidth="1"/>
    <col min="1788" max="1788" width="11.85546875" style="30" customWidth="1"/>
    <col min="1789" max="1789" width="9.28515625" style="30" customWidth="1"/>
    <col min="1790" max="1790" width="7.7109375" style="30" customWidth="1"/>
    <col min="1791" max="1791" width="8.7109375" style="30" customWidth="1"/>
    <col min="1792" max="1792" width="12.28515625" style="30" customWidth="1"/>
    <col min="1793" max="2037" width="9.140625" style="30"/>
    <col min="2038" max="2038" width="1.7109375" style="30" customWidth="1"/>
    <col min="2039" max="2039" width="4" style="30" customWidth="1"/>
    <col min="2040" max="2043" width="10.7109375" style="30" customWidth="1"/>
    <col min="2044" max="2044" width="11.85546875" style="30" customWidth="1"/>
    <col min="2045" max="2045" width="9.28515625" style="30" customWidth="1"/>
    <col min="2046" max="2046" width="7.7109375" style="30" customWidth="1"/>
    <col min="2047" max="2047" width="8.7109375" style="30" customWidth="1"/>
    <col min="2048" max="2048" width="12.28515625" style="30" customWidth="1"/>
    <col min="2049" max="2293" width="9.140625" style="30"/>
    <col min="2294" max="2294" width="1.7109375" style="30" customWidth="1"/>
    <col min="2295" max="2295" width="4" style="30" customWidth="1"/>
    <col min="2296" max="2299" width="10.7109375" style="30" customWidth="1"/>
    <col min="2300" max="2300" width="11.85546875" style="30" customWidth="1"/>
    <col min="2301" max="2301" width="9.28515625" style="30" customWidth="1"/>
    <col min="2302" max="2302" width="7.7109375" style="30" customWidth="1"/>
    <col min="2303" max="2303" width="8.7109375" style="30" customWidth="1"/>
    <col min="2304" max="2304" width="12.28515625" style="30" customWidth="1"/>
    <col min="2305" max="2549" width="9.140625" style="30"/>
    <col min="2550" max="2550" width="1.7109375" style="30" customWidth="1"/>
    <col min="2551" max="2551" width="4" style="30" customWidth="1"/>
    <col min="2552" max="2555" width="10.7109375" style="30" customWidth="1"/>
    <col min="2556" max="2556" width="11.85546875" style="30" customWidth="1"/>
    <col min="2557" max="2557" width="9.28515625" style="30" customWidth="1"/>
    <col min="2558" max="2558" width="7.7109375" style="30" customWidth="1"/>
    <col min="2559" max="2559" width="8.7109375" style="30" customWidth="1"/>
    <col min="2560" max="2560" width="12.28515625" style="30" customWidth="1"/>
    <col min="2561" max="2805" width="9.140625" style="30"/>
    <col min="2806" max="2806" width="1.7109375" style="30" customWidth="1"/>
    <col min="2807" max="2807" width="4" style="30" customWidth="1"/>
    <col min="2808" max="2811" width="10.7109375" style="30" customWidth="1"/>
    <col min="2812" max="2812" width="11.85546875" style="30" customWidth="1"/>
    <col min="2813" max="2813" width="9.28515625" style="30" customWidth="1"/>
    <col min="2814" max="2814" width="7.7109375" style="30" customWidth="1"/>
    <col min="2815" max="2815" width="8.7109375" style="30" customWidth="1"/>
    <col min="2816" max="2816" width="12.28515625" style="30" customWidth="1"/>
    <col min="2817" max="3061" width="9.140625" style="30"/>
    <col min="3062" max="3062" width="1.7109375" style="30" customWidth="1"/>
    <col min="3063" max="3063" width="4" style="30" customWidth="1"/>
    <col min="3064" max="3067" width="10.7109375" style="30" customWidth="1"/>
    <col min="3068" max="3068" width="11.85546875" style="30" customWidth="1"/>
    <col min="3069" max="3069" width="9.28515625" style="30" customWidth="1"/>
    <col min="3070" max="3070" width="7.7109375" style="30" customWidth="1"/>
    <col min="3071" max="3071" width="8.7109375" style="30" customWidth="1"/>
    <col min="3072" max="3072" width="12.28515625" style="30" customWidth="1"/>
    <col min="3073" max="3317" width="9.140625" style="30"/>
    <col min="3318" max="3318" width="1.7109375" style="30" customWidth="1"/>
    <col min="3319" max="3319" width="4" style="30" customWidth="1"/>
    <col min="3320" max="3323" width="10.7109375" style="30" customWidth="1"/>
    <col min="3324" max="3324" width="11.85546875" style="30" customWidth="1"/>
    <col min="3325" max="3325" width="9.28515625" style="30" customWidth="1"/>
    <col min="3326" max="3326" width="7.7109375" style="30" customWidth="1"/>
    <col min="3327" max="3327" width="8.7109375" style="30" customWidth="1"/>
    <col min="3328" max="3328" width="12.28515625" style="30" customWidth="1"/>
    <col min="3329" max="3573" width="9.140625" style="30"/>
    <col min="3574" max="3574" width="1.7109375" style="30" customWidth="1"/>
    <col min="3575" max="3575" width="4" style="30" customWidth="1"/>
    <col min="3576" max="3579" width="10.7109375" style="30" customWidth="1"/>
    <col min="3580" max="3580" width="11.85546875" style="30" customWidth="1"/>
    <col min="3581" max="3581" width="9.28515625" style="30" customWidth="1"/>
    <col min="3582" max="3582" width="7.7109375" style="30" customWidth="1"/>
    <col min="3583" max="3583" width="8.7109375" style="30" customWidth="1"/>
    <col min="3584" max="3584" width="12.28515625" style="30" customWidth="1"/>
    <col min="3585" max="3829" width="9.140625" style="30"/>
    <col min="3830" max="3830" width="1.7109375" style="30" customWidth="1"/>
    <col min="3831" max="3831" width="4" style="30" customWidth="1"/>
    <col min="3832" max="3835" width="10.7109375" style="30" customWidth="1"/>
    <col min="3836" max="3836" width="11.85546875" style="30" customWidth="1"/>
    <col min="3837" max="3837" width="9.28515625" style="30" customWidth="1"/>
    <col min="3838" max="3838" width="7.7109375" style="30" customWidth="1"/>
    <col min="3839" max="3839" width="8.7109375" style="30" customWidth="1"/>
    <col min="3840" max="3840" width="12.28515625" style="30" customWidth="1"/>
    <col min="3841" max="4085" width="9.140625" style="30"/>
    <col min="4086" max="4086" width="1.7109375" style="30" customWidth="1"/>
    <col min="4087" max="4087" width="4" style="30" customWidth="1"/>
    <col min="4088" max="4091" width="10.7109375" style="30" customWidth="1"/>
    <col min="4092" max="4092" width="11.85546875" style="30" customWidth="1"/>
    <col min="4093" max="4093" width="9.28515625" style="30" customWidth="1"/>
    <col min="4094" max="4094" width="7.7109375" style="30" customWidth="1"/>
    <col min="4095" max="4095" width="8.7109375" style="30" customWidth="1"/>
    <col min="4096" max="4096" width="12.28515625" style="30" customWidth="1"/>
    <col min="4097" max="4341" width="9.140625" style="30"/>
    <col min="4342" max="4342" width="1.7109375" style="30" customWidth="1"/>
    <col min="4343" max="4343" width="4" style="30" customWidth="1"/>
    <col min="4344" max="4347" width="10.7109375" style="30" customWidth="1"/>
    <col min="4348" max="4348" width="11.85546875" style="30" customWidth="1"/>
    <col min="4349" max="4349" width="9.28515625" style="30" customWidth="1"/>
    <col min="4350" max="4350" width="7.7109375" style="30" customWidth="1"/>
    <col min="4351" max="4351" width="8.7109375" style="30" customWidth="1"/>
    <col min="4352" max="4352" width="12.28515625" style="30" customWidth="1"/>
    <col min="4353" max="4597" width="9.140625" style="30"/>
    <col min="4598" max="4598" width="1.7109375" style="30" customWidth="1"/>
    <col min="4599" max="4599" width="4" style="30" customWidth="1"/>
    <col min="4600" max="4603" width="10.7109375" style="30" customWidth="1"/>
    <col min="4604" max="4604" width="11.85546875" style="30" customWidth="1"/>
    <col min="4605" max="4605" width="9.28515625" style="30" customWidth="1"/>
    <col min="4606" max="4606" width="7.7109375" style="30" customWidth="1"/>
    <col min="4607" max="4607" width="8.7109375" style="30" customWidth="1"/>
    <col min="4608" max="4608" width="12.28515625" style="30" customWidth="1"/>
    <col min="4609" max="4853" width="9.140625" style="30"/>
    <col min="4854" max="4854" width="1.7109375" style="30" customWidth="1"/>
    <col min="4855" max="4855" width="4" style="30" customWidth="1"/>
    <col min="4856" max="4859" width="10.7109375" style="30" customWidth="1"/>
    <col min="4860" max="4860" width="11.85546875" style="30" customWidth="1"/>
    <col min="4861" max="4861" width="9.28515625" style="30" customWidth="1"/>
    <col min="4862" max="4862" width="7.7109375" style="30" customWidth="1"/>
    <col min="4863" max="4863" width="8.7109375" style="30" customWidth="1"/>
    <col min="4864" max="4864" width="12.28515625" style="30" customWidth="1"/>
    <col min="4865" max="5109" width="9.140625" style="30"/>
    <col min="5110" max="5110" width="1.7109375" style="30" customWidth="1"/>
    <col min="5111" max="5111" width="4" style="30" customWidth="1"/>
    <col min="5112" max="5115" width="10.7109375" style="30" customWidth="1"/>
    <col min="5116" max="5116" width="11.85546875" style="30" customWidth="1"/>
    <col min="5117" max="5117" width="9.28515625" style="30" customWidth="1"/>
    <col min="5118" max="5118" width="7.7109375" style="30" customWidth="1"/>
    <col min="5119" max="5119" width="8.7109375" style="30" customWidth="1"/>
    <col min="5120" max="5120" width="12.28515625" style="30" customWidth="1"/>
    <col min="5121" max="5365" width="9.140625" style="30"/>
    <col min="5366" max="5366" width="1.7109375" style="30" customWidth="1"/>
    <col min="5367" max="5367" width="4" style="30" customWidth="1"/>
    <col min="5368" max="5371" width="10.7109375" style="30" customWidth="1"/>
    <col min="5372" max="5372" width="11.85546875" style="30" customWidth="1"/>
    <col min="5373" max="5373" width="9.28515625" style="30" customWidth="1"/>
    <col min="5374" max="5374" width="7.7109375" style="30" customWidth="1"/>
    <col min="5375" max="5375" width="8.7109375" style="30" customWidth="1"/>
    <col min="5376" max="5376" width="12.28515625" style="30" customWidth="1"/>
    <col min="5377" max="5621" width="9.140625" style="30"/>
    <col min="5622" max="5622" width="1.7109375" style="30" customWidth="1"/>
    <col min="5623" max="5623" width="4" style="30" customWidth="1"/>
    <col min="5624" max="5627" width="10.7109375" style="30" customWidth="1"/>
    <col min="5628" max="5628" width="11.85546875" style="30" customWidth="1"/>
    <col min="5629" max="5629" width="9.28515625" style="30" customWidth="1"/>
    <col min="5630" max="5630" width="7.7109375" style="30" customWidth="1"/>
    <col min="5631" max="5631" width="8.7109375" style="30" customWidth="1"/>
    <col min="5632" max="5632" width="12.28515625" style="30" customWidth="1"/>
    <col min="5633" max="5877" width="9.140625" style="30"/>
    <col min="5878" max="5878" width="1.7109375" style="30" customWidth="1"/>
    <col min="5879" max="5879" width="4" style="30" customWidth="1"/>
    <col min="5880" max="5883" width="10.7109375" style="30" customWidth="1"/>
    <col min="5884" max="5884" width="11.85546875" style="30" customWidth="1"/>
    <col min="5885" max="5885" width="9.28515625" style="30" customWidth="1"/>
    <col min="5886" max="5886" width="7.7109375" style="30" customWidth="1"/>
    <col min="5887" max="5887" width="8.7109375" style="30" customWidth="1"/>
    <col min="5888" max="5888" width="12.28515625" style="30" customWidth="1"/>
    <col min="5889" max="6133" width="9.140625" style="30"/>
    <col min="6134" max="6134" width="1.7109375" style="30" customWidth="1"/>
    <col min="6135" max="6135" width="4" style="30" customWidth="1"/>
    <col min="6136" max="6139" width="10.7109375" style="30" customWidth="1"/>
    <col min="6140" max="6140" width="11.85546875" style="30" customWidth="1"/>
    <col min="6141" max="6141" width="9.28515625" style="30" customWidth="1"/>
    <col min="6142" max="6142" width="7.7109375" style="30" customWidth="1"/>
    <col min="6143" max="6143" width="8.7109375" style="30" customWidth="1"/>
    <col min="6144" max="6144" width="12.28515625" style="30" customWidth="1"/>
    <col min="6145" max="6389" width="9.140625" style="30"/>
    <col min="6390" max="6390" width="1.7109375" style="30" customWidth="1"/>
    <col min="6391" max="6391" width="4" style="30" customWidth="1"/>
    <col min="6392" max="6395" width="10.7109375" style="30" customWidth="1"/>
    <col min="6396" max="6396" width="11.85546875" style="30" customWidth="1"/>
    <col min="6397" max="6397" width="9.28515625" style="30" customWidth="1"/>
    <col min="6398" max="6398" width="7.7109375" style="30" customWidth="1"/>
    <col min="6399" max="6399" width="8.7109375" style="30" customWidth="1"/>
    <col min="6400" max="6400" width="12.28515625" style="30" customWidth="1"/>
    <col min="6401" max="6645" width="9.140625" style="30"/>
    <col min="6646" max="6646" width="1.7109375" style="30" customWidth="1"/>
    <col min="6647" max="6647" width="4" style="30" customWidth="1"/>
    <col min="6648" max="6651" width="10.7109375" style="30" customWidth="1"/>
    <col min="6652" max="6652" width="11.85546875" style="30" customWidth="1"/>
    <col min="6653" max="6653" width="9.28515625" style="30" customWidth="1"/>
    <col min="6654" max="6654" width="7.7109375" style="30" customWidth="1"/>
    <col min="6655" max="6655" width="8.7109375" style="30" customWidth="1"/>
    <col min="6656" max="6656" width="12.28515625" style="30" customWidth="1"/>
    <col min="6657" max="6901" width="9.140625" style="30"/>
    <col min="6902" max="6902" width="1.7109375" style="30" customWidth="1"/>
    <col min="6903" max="6903" width="4" style="30" customWidth="1"/>
    <col min="6904" max="6907" width="10.7109375" style="30" customWidth="1"/>
    <col min="6908" max="6908" width="11.85546875" style="30" customWidth="1"/>
    <col min="6909" max="6909" width="9.28515625" style="30" customWidth="1"/>
    <col min="6910" max="6910" width="7.7109375" style="30" customWidth="1"/>
    <col min="6911" max="6911" width="8.7109375" style="30" customWidth="1"/>
    <col min="6912" max="6912" width="12.28515625" style="30" customWidth="1"/>
    <col min="6913" max="7157" width="9.140625" style="30"/>
    <col min="7158" max="7158" width="1.7109375" style="30" customWidth="1"/>
    <col min="7159" max="7159" width="4" style="30" customWidth="1"/>
    <col min="7160" max="7163" width="10.7109375" style="30" customWidth="1"/>
    <col min="7164" max="7164" width="11.85546875" style="30" customWidth="1"/>
    <col min="7165" max="7165" width="9.28515625" style="30" customWidth="1"/>
    <col min="7166" max="7166" width="7.7109375" style="30" customWidth="1"/>
    <col min="7167" max="7167" width="8.7109375" style="30" customWidth="1"/>
    <col min="7168" max="7168" width="12.28515625" style="30" customWidth="1"/>
    <col min="7169" max="7413" width="9.140625" style="30"/>
    <col min="7414" max="7414" width="1.7109375" style="30" customWidth="1"/>
    <col min="7415" max="7415" width="4" style="30" customWidth="1"/>
    <col min="7416" max="7419" width="10.7109375" style="30" customWidth="1"/>
    <col min="7420" max="7420" width="11.85546875" style="30" customWidth="1"/>
    <col min="7421" max="7421" width="9.28515625" style="30" customWidth="1"/>
    <col min="7422" max="7422" width="7.7109375" style="30" customWidth="1"/>
    <col min="7423" max="7423" width="8.7109375" style="30" customWidth="1"/>
    <col min="7424" max="7424" width="12.28515625" style="30" customWidth="1"/>
    <col min="7425" max="7669" width="9.140625" style="30"/>
    <col min="7670" max="7670" width="1.7109375" style="30" customWidth="1"/>
    <col min="7671" max="7671" width="4" style="30" customWidth="1"/>
    <col min="7672" max="7675" width="10.7109375" style="30" customWidth="1"/>
    <col min="7676" max="7676" width="11.85546875" style="30" customWidth="1"/>
    <col min="7677" max="7677" width="9.28515625" style="30" customWidth="1"/>
    <col min="7678" max="7678" width="7.7109375" style="30" customWidth="1"/>
    <col min="7679" max="7679" width="8.7109375" style="30" customWidth="1"/>
    <col min="7680" max="7680" width="12.28515625" style="30" customWidth="1"/>
    <col min="7681" max="7925" width="9.140625" style="30"/>
    <col min="7926" max="7926" width="1.7109375" style="30" customWidth="1"/>
    <col min="7927" max="7927" width="4" style="30" customWidth="1"/>
    <col min="7928" max="7931" width="10.7109375" style="30" customWidth="1"/>
    <col min="7932" max="7932" width="11.85546875" style="30" customWidth="1"/>
    <col min="7933" max="7933" width="9.28515625" style="30" customWidth="1"/>
    <col min="7934" max="7934" width="7.7109375" style="30" customWidth="1"/>
    <col min="7935" max="7935" width="8.7109375" style="30" customWidth="1"/>
    <col min="7936" max="7936" width="12.28515625" style="30" customWidth="1"/>
    <col min="7937" max="8181" width="9.140625" style="30"/>
    <col min="8182" max="8182" width="1.7109375" style="30" customWidth="1"/>
    <col min="8183" max="8183" width="4" style="30" customWidth="1"/>
    <col min="8184" max="8187" width="10.7109375" style="30" customWidth="1"/>
    <col min="8188" max="8188" width="11.85546875" style="30" customWidth="1"/>
    <col min="8189" max="8189" width="9.28515625" style="30" customWidth="1"/>
    <col min="8190" max="8190" width="7.7109375" style="30" customWidth="1"/>
    <col min="8191" max="8191" width="8.7109375" style="30" customWidth="1"/>
    <col min="8192" max="8192" width="12.28515625" style="30" customWidth="1"/>
    <col min="8193" max="8437" width="9.140625" style="30"/>
    <col min="8438" max="8438" width="1.7109375" style="30" customWidth="1"/>
    <col min="8439" max="8439" width="4" style="30" customWidth="1"/>
    <col min="8440" max="8443" width="10.7109375" style="30" customWidth="1"/>
    <col min="8444" max="8444" width="11.85546875" style="30" customWidth="1"/>
    <col min="8445" max="8445" width="9.28515625" style="30" customWidth="1"/>
    <col min="8446" max="8446" width="7.7109375" style="30" customWidth="1"/>
    <col min="8447" max="8447" width="8.7109375" style="30" customWidth="1"/>
    <col min="8448" max="8448" width="12.28515625" style="30" customWidth="1"/>
    <col min="8449" max="8693" width="9.140625" style="30"/>
    <col min="8694" max="8694" width="1.7109375" style="30" customWidth="1"/>
    <col min="8695" max="8695" width="4" style="30" customWidth="1"/>
    <col min="8696" max="8699" width="10.7109375" style="30" customWidth="1"/>
    <col min="8700" max="8700" width="11.85546875" style="30" customWidth="1"/>
    <col min="8701" max="8701" width="9.28515625" style="30" customWidth="1"/>
    <col min="8702" max="8702" width="7.7109375" style="30" customWidth="1"/>
    <col min="8703" max="8703" width="8.7109375" style="30" customWidth="1"/>
    <col min="8704" max="8704" width="12.28515625" style="30" customWidth="1"/>
    <col min="8705" max="8949" width="9.140625" style="30"/>
    <col min="8950" max="8950" width="1.7109375" style="30" customWidth="1"/>
    <col min="8951" max="8951" width="4" style="30" customWidth="1"/>
    <col min="8952" max="8955" width="10.7109375" style="30" customWidth="1"/>
    <col min="8956" max="8956" width="11.85546875" style="30" customWidth="1"/>
    <col min="8957" max="8957" width="9.28515625" style="30" customWidth="1"/>
    <col min="8958" max="8958" width="7.7109375" style="30" customWidth="1"/>
    <col min="8959" max="8959" width="8.7109375" style="30" customWidth="1"/>
    <col min="8960" max="8960" width="12.28515625" style="30" customWidth="1"/>
    <col min="8961" max="9205" width="9.140625" style="30"/>
    <col min="9206" max="9206" width="1.7109375" style="30" customWidth="1"/>
    <col min="9207" max="9207" width="4" style="30" customWidth="1"/>
    <col min="9208" max="9211" width="10.7109375" style="30" customWidth="1"/>
    <col min="9212" max="9212" width="11.85546875" style="30" customWidth="1"/>
    <col min="9213" max="9213" width="9.28515625" style="30" customWidth="1"/>
    <col min="9214" max="9214" width="7.7109375" style="30" customWidth="1"/>
    <col min="9215" max="9215" width="8.7109375" style="30" customWidth="1"/>
    <col min="9216" max="9216" width="12.28515625" style="30" customWidth="1"/>
    <col min="9217" max="9461" width="9.140625" style="30"/>
    <col min="9462" max="9462" width="1.7109375" style="30" customWidth="1"/>
    <col min="9463" max="9463" width="4" style="30" customWidth="1"/>
    <col min="9464" max="9467" width="10.7109375" style="30" customWidth="1"/>
    <col min="9468" max="9468" width="11.85546875" style="30" customWidth="1"/>
    <col min="9469" max="9469" width="9.28515625" style="30" customWidth="1"/>
    <col min="9470" max="9470" width="7.7109375" style="30" customWidth="1"/>
    <col min="9471" max="9471" width="8.7109375" style="30" customWidth="1"/>
    <col min="9472" max="9472" width="12.28515625" style="30" customWidth="1"/>
    <col min="9473" max="9717" width="9.140625" style="30"/>
    <col min="9718" max="9718" width="1.7109375" style="30" customWidth="1"/>
    <col min="9719" max="9719" width="4" style="30" customWidth="1"/>
    <col min="9720" max="9723" width="10.7109375" style="30" customWidth="1"/>
    <col min="9724" max="9724" width="11.85546875" style="30" customWidth="1"/>
    <col min="9725" max="9725" width="9.28515625" style="30" customWidth="1"/>
    <col min="9726" max="9726" width="7.7109375" style="30" customWidth="1"/>
    <col min="9727" max="9727" width="8.7109375" style="30" customWidth="1"/>
    <col min="9728" max="9728" width="12.28515625" style="30" customWidth="1"/>
    <col min="9729" max="9973" width="9.140625" style="30"/>
    <col min="9974" max="9974" width="1.7109375" style="30" customWidth="1"/>
    <col min="9975" max="9975" width="4" style="30" customWidth="1"/>
    <col min="9976" max="9979" width="10.7109375" style="30" customWidth="1"/>
    <col min="9980" max="9980" width="11.85546875" style="30" customWidth="1"/>
    <col min="9981" max="9981" width="9.28515625" style="30" customWidth="1"/>
    <col min="9982" max="9982" width="7.7109375" style="30" customWidth="1"/>
    <col min="9983" max="9983" width="8.7109375" style="30" customWidth="1"/>
    <col min="9984" max="9984" width="12.28515625" style="30" customWidth="1"/>
    <col min="9985" max="10229" width="9.140625" style="30"/>
    <col min="10230" max="10230" width="1.7109375" style="30" customWidth="1"/>
    <col min="10231" max="10231" width="4" style="30" customWidth="1"/>
    <col min="10232" max="10235" width="10.7109375" style="30" customWidth="1"/>
    <col min="10236" max="10236" width="11.85546875" style="30" customWidth="1"/>
    <col min="10237" max="10237" width="9.28515625" style="30" customWidth="1"/>
    <col min="10238" max="10238" width="7.7109375" style="30" customWidth="1"/>
    <col min="10239" max="10239" width="8.7109375" style="30" customWidth="1"/>
    <col min="10240" max="10240" width="12.28515625" style="30" customWidth="1"/>
    <col min="10241" max="10485" width="9.140625" style="30"/>
    <col min="10486" max="10486" width="1.7109375" style="30" customWidth="1"/>
    <col min="10487" max="10487" width="4" style="30" customWidth="1"/>
    <col min="10488" max="10491" width="10.7109375" style="30" customWidth="1"/>
    <col min="10492" max="10492" width="11.85546875" style="30" customWidth="1"/>
    <col min="10493" max="10493" width="9.28515625" style="30" customWidth="1"/>
    <col min="10494" max="10494" width="7.7109375" style="30" customWidth="1"/>
    <col min="10495" max="10495" width="8.7109375" style="30" customWidth="1"/>
    <col min="10496" max="10496" width="12.28515625" style="30" customWidth="1"/>
    <col min="10497" max="10741" width="9.140625" style="30"/>
    <col min="10742" max="10742" width="1.7109375" style="30" customWidth="1"/>
    <col min="10743" max="10743" width="4" style="30" customWidth="1"/>
    <col min="10744" max="10747" width="10.7109375" style="30" customWidth="1"/>
    <col min="10748" max="10748" width="11.85546875" style="30" customWidth="1"/>
    <col min="10749" max="10749" width="9.28515625" style="30" customWidth="1"/>
    <col min="10750" max="10750" width="7.7109375" style="30" customWidth="1"/>
    <col min="10751" max="10751" width="8.7109375" style="30" customWidth="1"/>
    <col min="10752" max="10752" width="12.28515625" style="30" customWidth="1"/>
    <col min="10753" max="10997" width="9.140625" style="30"/>
    <col min="10998" max="10998" width="1.7109375" style="30" customWidth="1"/>
    <col min="10999" max="10999" width="4" style="30" customWidth="1"/>
    <col min="11000" max="11003" width="10.7109375" style="30" customWidth="1"/>
    <col min="11004" max="11004" width="11.85546875" style="30" customWidth="1"/>
    <col min="11005" max="11005" width="9.28515625" style="30" customWidth="1"/>
    <col min="11006" max="11006" width="7.7109375" style="30" customWidth="1"/>
    <col min="11007" max="11007" width="8.7109375" style="30" customWidth="1"/>
    <col min="11008" max="11008" width="12.28515625" style="30" customWidth="1"/>
    <col min="11009" max="11253" width="9.140625" style="30"/>
    <col min="11254" max="11254" width="1.7109375" style="30" customWidth="1"/>
    <col min="11255" max="11255" width="4" style="30" customWidth="1"/>
    <col min="11256" max="11259" width="10.7109375" style="30" customWidth="1"/>
    <col min="11260" max="11260" width="11.85546875" style="30" customWidth="1"/>
    <col min="11261" max="11261" width="9.28515625" style="30" customWidth="1"/>
    <col min="11262" max="11262" width="7.7109375" style="30" customWidth="1"/>
    <col min="11263" max="11263" width="8.7109375" style="30" customWidth="1"/>
    <col min="11264" max="11264" width="12.28515625" style="30" customWidth="1"/>
    <col min="11265" max="11509" width="9.140625" style="30"/>
    <col min="11510" max="11510" width="1.7109375" style="30" customWidth="1"/>
    <col min="11511" max="11511" width="4" style="30" customWidth="1"/>
    <col min="11512" max="11515" width="10.7109375" style="30" customWidth="1"/>
    <col min="11516" max="11516" width="11.85546875" style="30" customWidth="1"/>
    <col min="11517" max="11517" width="9.28515625" style="30" customWidth="1"/>
    <col min="11518" max="11518" width="7.7109375" style="30" customWidth="1"/>
    <col min="11519" max="11519" width="8.7109375" style="30" customWidth="1"/>
    <col min="11520" max="11520" width="12.28515625" style="30" customWidth="1"/>
    <col min="11521" max="11765" width="9.140625" style="30"/>
    <col min="11766" max="11766" width="1.7109375" style="30" customWidth="1"/>
    <col min="11767" max="11767" width="4" style="30" customWidth="1"/>
    <col min="11768" max="11771" width="10.7109375" style="30" customWidth="1"/>
    <col min="11772" max="11772" width="11.85546875" style="30" customWidth="1"/>
    <col min="11773" max="11773" width="9.28515625" style="30" customWidth="1"/>
    <col min="11774" max="11774" width="7.7109375" style="30" customWidth="1"/>
    <col min="11775" max="11775" width="8.7109375" style="30" customWidth="1"/>
    <col min="11776" max="11776" width="12.28515625" style="30" customWidth="1"/>
    <col min="11777" max="12021" width="9.140625" style="30"/>
    <col min="12022" max="12022" width="1.7109375" style="30" customWidth="1"/>
    <col min="12023" max="12023" width="4" style="30" customWidth="1"/>
    <col min="12024" max="12027" width="10.7109375" style="30" customWidth="1"/>
    <col min="12028" max="12028" width="11.85546875" style="30" customWidth="1"/>
    <col min="12029" max="12029" width="9.28515625" style="30" customWidth="1"/>
    <col min="12030" max="12030" width="7.7109375" style="30" customWidth="1"/>
    <col min="12031" max="12031" width="8.7109375" style="30" customWidth="1"/>
    <col min="12032" max="12032" width="12.28515625" style="30" customWidth="1"/>
    <col min="12033" max="12277" width="9.140625" style="30"/>
    <col min="12278" max="12278" width="1.7109375" style="30" customWidth="1"/>
    <col min="12279" max="12279" width="4" style="30" customWidth="1"/>
    <col min="12280" max="12283" width="10.7109375" style="30" customWidth="1"/>
    <col min="12284" max="12284" width="11.85546875" style="30" customWidth="1"/>
    <col min="12285" max="12285" width="9.28515625" style="30" customWidth="1"/>
    <col min="12286" max="12286" width="7.7109375" style="30" customWidth="1"/>
    <col min="12287" max="12287" width="8.7109375" style="30" customWidth="1"/>
    <col min="12288" max="12288" width="12.28515625" style="30" customWidth="1"/>
    <col min="12289" max="12533" width="9.140625" style="30"/>
    <col min="12534" max="12534" width="1.7109375" style="30" customWidth="1"/>
    <col min="12535" max="12535" width="4" style="30" customWidth="1"/>
    <col min="12536" max="12539" width="10.7109375" style="30" customWidth="1"/>
    <col min="12540" max="12540" width="11.85546875" style="30" customWidth="1"/>
    <col min="12541" max="12541" width="9.28515625" style="30" customWidth="1"/>
    <col min="12542" max="12542" width="7.7109375" style="30" customWidth="1"/>
    <col min="12543" max="12543" width="8.7109375" style="30" customWidth="1"/>
    <col min="12544" max="12544" width="12.28515625" style="30" customWidth="1"/>
    <col min="12545" max="12789" width="9.140625" style="30"/>
    <col min="12790" max="12790" width="1.7109375" style="30" customWidth="1"/>
    <col min="12791" max="12791" width="4" style="30" customWidth="1"/>
    <col min="12792" max="12795" width="10.7109375" style="30" customWidth="1"/>
    <col min="12796" max="12796" width="11.85546875" style="30" customWidth="1"/>
    <col min="12797" max="12797" width="9.28515625" style="30" customWidth="1"/>
    <col min="12798" max="12798" width="7.7109375" style="30" customWidth="1"/>
    <col min="12799" max="12799" width="8.7109375" style="30" customWidth="1"/>
    <col min="12800" max="12800" width="12.28515625" style="30" customWidth="1"/>
    <col min="12801" max="13045" width="9.140625" style="30"/>
    <col min="13046" max="13046" width="1.7109375" style="30" customWidth="1"/>
    <col min="13047" max="13047" width="4" style="30" customWidth="1"/>
    <col min="13048" max="13051" width="10.7109375" style="30" customWidth="1"/>
    <col min="13052" max="13052" width="11.85546875" style="30" customWidth="1"/>
    <col min="13053" max="13053" width="9.28515625" style="30" customWidth="1"/>
    <col min="13054" max="13054" width="7.7109375" style="30" customWidth="1"/>
    <col min="13055" max="13055" width="8.7109375" style="30" customWidth="1"/>
    <col min="13056" max="13056" width="12.28515625" style="30" customWidth="1"/>
    <col min="13057" max="13301" width="9.140625" style="30"/>
    <col min="13302" max="13302" width="1.7109375" style="30" customWidth="1"/>
    <col min="13303" max="13303" width="4" style="30" customWidth="1"/>
    <col min="13304" max="13307" width="10.7109375" style="30" customWidth="1"/>
    <col min="13308" max="13308" width="11.85546875" style="30" customWidth="1"/>
    <col min="13309" max="13309" width="9.28515625" style="30" customWidth="1"/>
    <col min="13310" max="13310" width="7.7109375" style="30" customWidth="1"/>
    <col min="13311" max="13311" width="8.7109375" style="30" customWidth="1"/>
    <col min="13312" max="13312" width="12.28515625" style="30" customWidth="1"/>
    <col min="13313" max="13557" width="9.140625" style="30"/>
    <col min="13558" max="13558" width="1.7109375" style="30" customWidth="1"/>
    <col min="13559" max="13559" width="4" style="30" customWidth="1"/>
    <col min="13560" max="13563" width="10.7109375" style="30" customWidth="1"/>
    <col min="13564" max="13564" width="11.85546875" style="30" customWidth="1"/>
    <col min="13565" max="13565" width="9.28515625" style="30" customWidth="1"/>
    <col min="13566" max="13566" width="7.7109375" style="30" customWidth="1"/>
    <col min="13567" max="13567" width="8.7109375" style="30" customWidth="1"/>
    <col min="13568" max="13568" width="12.28515625" style="30" customWidth="1"/>
    <col min="13569" max="13813" width="9.140625" style="30"/>
    <col min="13814" max="13814" width="1.7109375" style="30" customWidth="1"/>
    <col min="13815" max="13815" width="4" style="30" customWidth="1"/>
    <col min="13816" max="13819" width="10.7109375" style="30" customWidth="1"/>
    <col min="13820" max="13820" width="11.85546875" style="30" customWidth="1"/>
    <col min="13821" max="13821" width="9.28515625" style="30" customWidth="1"/>
    <col min="13822" max="13822" width="7.7109375" style="30" customWidth="1"/>
    <col min="13823" max="13823" width="8.7109375" style="30" customWidth="1"/>
    <col min="13824" max="13824" width="12.28515625" style="30" customWidth="1"/>
    <col min="13825" max="14069" width="9.140625" style="30"/>
    <col min="14070" max="14070" width="1.7109375" style="30" customWidth="1"/>
    <col min="14071" max="14071" width="4" style="30" customWidth="1"/>
    <col min="14072" max="14075" width="10.7109375" style="30" customWidth="1"/>
    <col min="14076" max="14076" width="11.85546875" style="30" customWidth="1"/>
    <col min="14077" max="14077" width="9.28515625" style="30" customWidth="1"/>
    <col min="14078" max="14078" width="7.7109375" style="30" customWidth="1"/>
    <col min="14079" max="14079" width="8.7109375" style="30" customWidth="1"/>
    <col min="14080" max="14080" width="12.28515625" style="30" customWidth="1"/>
    <col min="14081" max="14325" width="9.140625" style="30"/>
    <col min="14326" max="14326" width="1.7109375" style="30" customWidth="1"/>
    <col min="14327" max="14327" width="4" style="30" customWidth="1"/>
    <col min="14328" max="14331" width="10.7109375" style="30" customWidth="1"/>
    <col min="14332" max="14332" width="11.85546875" style="30" customWidth="1"/>
    <col min="14333" max="14333" width="9.28515625" style="30" customWidth="1"/>
    <col min="14334" max="14334" width="7.7109375" style="30" customWidth="1"/>
    <col min="14335" max="14335" width="8.7109375" style="30" customWidth="1"/>
    <col min="14336" max="14336" width="12.28515625" style="30" customWidth="1"/>
    <col min="14337" max="14581" width="9.140625" style="30"/>
    <col min="14582" max="14582" width="1.7109375" style="30" customWidth="1"/>
    <col min="14583" max="14583" width="4" style="30" customWidth="1"/>
    <col min="14584" max="14587" width="10.7109375" style="30" customWidth="1"/>
    <col min="14588" max="14588" width="11.85546875" style="30" customWidth="1"/>
    <col min="14589" max="14589" width="9.28515625" style="30" customWidth="1"/>
    <col min="14590" max="14590" width="7.7109375" style="30" customWidth="1"/>
    <col min="14591" max="14591" width="8.7109375" style="30" customWidth="1"/>
    <col min="14592" max="14592" width="12.28515625" style="30" customWidth="1"/>
    <col min="14593" max="14837" width="9.140625" style="30"/>
    <col min="14838" max="14838" width="1.7109375" style="30" customWidth="1"/>
    <col min="14839" max="14839" width="4" style="30" customWidth="1"/>
    <col min="14840" max="14843" width="10.7109375" style="30" customWidth="1"/>
    <col min="14844" max="14844" width="11.85546875" style="30" customWidth="1"/>
    <col min="14845" max="14845" width="9.28515625" style="30" customWidth="1"/>
    <col min="14846" max="14846" width="7.7109375" style="30" customWidth="1"/>
    <col min="14847" max="14847" width="8.7109375" style="30" customWidth="1"/>
    <col min="14848" max="14848" width="12.28515625" style="30" customWidth="1"/>
    <col min="14849" max="15093" width="9.140625" style="30"/>
    <col min="15094" max="15094" width="1.7109375" style="30" customWidth="1"/>
    <col min="15095" max="15095" width="4" style="30" customWidth="1"/>
    <col min="15096" max="15099" width="10.7109375" style="30" customWidth="1"/>
    <col min="15100" max="15100" width="11.85546875" style="30" customWidth="1"/>
    <col min="15101" max="15101" width="9.28515625" style="30" customWidth="1"/>
    <col min="15102" max="15102" width="7.7109375" style="30" customWidth="1"/>
    <col min="15103" max="15103" width="8.7109375" style="30" customWidth="1"/>
    <col min="15104" max="15104" width="12.28515625" style="30" customWidth="1"/>
    <col min="15105" max="15349" width="9.140625" style="30"/>
    <col min="15350" max="15350" width="1.7109375" style="30" customWidth="1"/>
    <col min="15351" max="15351" width="4" style="30" customWidth="1"/>
    <col min="15352" max="15355" width="10.7109375" style="30" customWidth="1"/>
    <col min="15356" max="15356" width="11.85546875" style="30" customWidth="1"/>
    <col min="15357" max="15357" width="9.28515625" style="30" customWidth="1"/>
    <col min="15358" max="15358" width="7.7109375" style="30" customWidth="1"/>
    <col min="15359" max="15359" width="8.7109375" style="30" customWidth="1"/>
    <col min="15360" max="15360" width="12.28515625" style="30" customWidth="1"/>
    <col min="15361" max="15605" width="9.140625" style="30"/>
    <col min="15606" max="15606" width="1.7109375" style="30" customWidth="1"/>
    <col min="15607" max="15607" width="4" style="30" customWidth="1"/>
    <col min="15608" max="15611" width="10.7109375" style="30" customWidth="1"/>
    <col min="15612" max="15612" width="11.85546875" style="30" customWidth="1"/>
    <col min="15613" max="15613" width="9.28515625" style="30" customWidth="1"/>
    <col min="15614" max="15614" width="7.7109375" style="30" customWidth="1"/>
    <col min="15615" max="15615" width="8.7109375" style="30" customWidth="1"/>
    <col min="15616" max="15616" width="12.28515625" style="30" customWidth="1"/>
    <col min="15617" max="15861" width="9.140625" style="30"/>
    <col min="15862" max="15862" width="1.7109375" style="30" customWidth="1"/>
    <col min="15863" max="15863" width="4" style="30" customWidth="1"/>
    <col min="15864" max="15867" width="10.7109375" style="30" customWidth="1"/>
    <col min="15868" max="15868" width="11.85546875" style="30" customWidth="1"/>
    <col min="15869" max="15869" width="9.28515625" style="30" customWidth="1"/>
    <col min="15870" max="15870" width="7.7109375" style="30" customWidth="1"/>
    <col min="15871" max="15871" width="8.7109375" style="30" customWidth="1"/>
    <col min="15872" max="15872" width="12.28515625" style="30" customWidth="1"/>
    <col min="15873" max="16117" width="9.140625" style="30"/>
    <col min="16118" max="16118" width="1.7109375" style="30" customWidth="1"/>
    <col min="16119" max="16119" width="4" style="30" customWidth="1"/>
    <col min="16120" max="16123" width="10.7109375" style="30" customWidth="1"/>
    <col min="16124" max="16124" width="11.85546875" style="30" customWidth="1"/>
    <col min="16125" max="16125" width="9.28515625" style="30" customWidth="1"/>
    <col min="16126" max="16126" width="7.7109375" style="30" customWidth="1"/>
    <col min="16127" max="16127" width="8.7109375" style="30" customWidth="1"/>
    <col min="16128" max="16128" width="12.28515625" style="30" customWidth="1"/>
    <col min="16129" max="16384" width="9.140625" style="30"/>
  </cols>
  <sheetData>
    <row r="1" spans="1:53" ht="19.5" customHeight="1" x14ac:dyDescent="0.25">
      <c r="A1" s="52" t="s">
        <v>31</v>
      </c>
      <c r="B1" s="52"/>
      <c r="C1" s="52"/>
      <c r="D1" s="52"/>
      <c r="E1" s="52"/>
      <c r="F1" s="52"/>
      <c r="G1" s="52"/>
      <c r="H1" s="52"/>
    </row>
    <row r="2" spans="1:53" x14ac:dyDescent="0.25">
      <c r="B2" s="27" t="s">
        <v>13</v>
      </c>
      <c r="C2" s="28" t="s">
        <v>12</v>
      </c>
      <c r="D2" s="29"/>
      <c r="E2" s="29"/>
      <c r="F2" s="29"/>
      <c r="G2" s="29"/>
      <c r="H2" s="29"/>
      <c r="I2" s="29"/>
      <c r="J2" s="29"/>
      <c r="K2" s="29"/>
      <c r="L2" s="29"/>
      <c r="M2" s="29"/>
      <c r="N2" s="29"/>
      <c r="O2" s="29"/>
      <c r="P2" s="29"/>
      <c r="Q2" s="29"/>
      <c r="R2" s="29"/>
      <c r="S2" s="29"/>
      <c r="T2" s="29"/>
      <c r="U2" s="29"/>
      <c r="V2" s="29"/>
      <c r="W2" s="29"/>
    </row>
    <row r="3" spans="1:53" x14ac:dyDescent="0.25">
      <c r="B3" s="27"/>
      <c r="C3" s="28"/>
      <c r="D3" s="29"/>
      <c r="E3" s="29"/>
      <c r="F3" s="29"/>
      <c r="G3" s="29"/>
      <c r="H3" s="29"/>
      <c r="I3" s="29"/>
      <c r="J3" s="29"/>
      <c r="K3" s="29"/>
      <c r="L3" s="29"/>
      <c r="M3" s="29"/>
      <c r="N3" s="29"/>
      <c r="O3" s="29"/>
      <c r="P3" s="29"/>
      <c r="Q3" s="29"/>
      <c r="R3" s="29"/>
      <c r="S3" s="29"/>
      <c r="T3" s="29"/>
      <c r="U3" s="29"/>
      <c r="V3" s="29"/>
      <c r="W3" s="29"/>
    </row>
    <row r="4" spans="1:53" ht="38.25" x14ac:dyDescent="0.25">
      <c r="B4" s="31" t="s">
        <v>18</v>
      </c>
      <c r="C4" s="32" t="s">
        <v>24</v>
      </c>
      <c r="D4" s="33"/>
      <c r="E4" s="33"/>
      <c r="F4" s="33"/>
      <c r="G4" s="33"/>
      <c r="H4" s="34"/>
      <c r="I4" s="35"/>
      <c r="J4" s="36"/>
      <c r="K4" s="36"/>
      <c r="L4" s="36"/>
      <c r="M4" s="36"/>
      <c r="N4" s="36"/>
      <c r="O4" s="36"/>
    </row>
    <row r="5" spans="1:53" ht="38.25" x14ac:dyDescent="0.25">
      <c r="B5" s="37" t="s">
        <v>0</v>
      </c>
      <c r="C5" s="37" t="s">
        <v>1</v>
      </c>
      <c r="D5" s="38" t="s">
        <v>2</v>
      </c>
      <c r="E5" s="37" t="s">
        <v>3</v>
      </c>
      <c r="F5" s="37" t="s">
        <v>14</v>
      </c>
      <c r="G5" s="37" t="s">
        <v>8</v>
      </c>
      <c r="H5" s="37" t="s">
        <v>27</v>
      </c>
      <c r="I5" s="37" t="s">
        <v>4</v>
      </c>
    </row>
    <row r="6" spans="1:53" ht="25.5" x14ac:dyDescent="0.25">
      <c r="B6" s="1">
        <v>1</v>
      </c>
      <c r="C6" s="32" t="s">
        <v>19</v>
      </c>
      <c r="D6" s="1" t="s">
        <v>7</v>
      </c>
      <c r="E6" s="1">
        <v>7</v>
      </c>
      <c r="F6" s="9"/>
      <c r="G6" s="9"/>
      <c r="H6" s="22">
        <v>0</v>
      </c>
      <c r="I6" s="6">
        <f>E6*H6</f>
        <v>0</v>
      </c>
    </row>
    <row r="7" spans="1:53" ht="63.75" x14ac:dyDescent="0.25">
      <c r="B7" s="1">
        <v>2</v>
      </c>
      <c r="C7" s="5" t="s">
        <v>22</v>
      </c>
      <c r="D7" s="7" t="s">
        <v>15</v>
      </c>
      <c r="E7" s="1">
        <v>7</v>
      </c>
      <c r="F7" s="1">
        <v>1458</v>
      </c>
      <c r="G7" s="2">
        <v>60</v>
      </c>
      <c r="H7" s="22">
        <v>0</v>
      </c>
      <c r="I7" s="6">
        <f>E7*F7*G7*H7</f>
        <v>0</v>
      </c>
    </row>
    <row r="8" spans="1:53" ht="51" x14ac:dyDescent="0.25">
      <c r="B8" s="1">
        <v>3</v>
      </c>
      <c r="C8" s="18" t="s">
        <v>23</v>
      </c>
      <c r="D8" s="7" t="s">
        <v>15</v>
      </c>
      <c r="E8" s="1">
        <v>7</v>
      </c>
      <c r="F8" s="13">
        <v>1458</v>
      </c>
      <c r="G8" s="14">
        <v>24</v>
      </c>
      <c r="H8" s="22">
        <v>0</v>
      </c>
      <c r="I8" s="6">
        <f t="shared" ref="I8" si="0">E8*F8*G8*H8</f>
        <v>0</v>
      </c>
    </row>
    <row r="9" spans="1:53" ht="38.25" x14ac:dyDescent="0.25">
      <c r="B9" s="1">
        <v>4</v>
      </c>
      <c r="C9" s="18" t="s">
        <v>6</v>
      </c>
      <c r="D9" s="12" t="s">
        <v>11</v>
      </c>
      <c r="E9" s="12">
        <v>1</v>
      </c>
      <c r="F9" s="16"/>
      <c r="G9" s="14">
        <v>42</v>
      </c>
      <c r="H9" s="23">
        <v>0</v>
      </c>
      <c r="I9" s="6">
        <f>E9*G9*H9</f>
        <v>0</v>
      </c>
    </row>
    <row r="10" spans="1:53" x14ac:dyDescent="0.25">
      <c r="B10" s="17">
        <v>5</v>
      </c>
      <c r="C10" s="10"/>
      <c r="D10" s="24"/>
      <c r="E10" s="24"/>
      <c r="F10" s="24"/>
      <c r="G10" s="24"/>
      <c r="H10" s="20" t="s">
        <v>5</v>
      </c>
      <c r="I10" s="11">
        <f>SUM(I6:I9)</f>
        <v>0</v>
      </c>
    </row>
    <row r="11" spans="1:53" ht="38.25" x14ac:dyDescent="0.25">
      <c r="B11" s="1">
        <v>6</v>
      </c>
      <c r="C11" s="19" t="s">
        <v>9</v>
      </c>
      <c r="D11" s="15" t="s">
        <v>10</v>
      </c>
      <c r="E11" s="39"/>
      <c r="F11" s="40"/>
      <c r="G11" s="4"/>
      <c r="H11" s="21" t="s">
        <v>17</v>
      </c>
      <c r="I11" s="8">
        <f>I10*5%</f>
        <v>0</v>
      </c>
    </row>
    <row r="12" spans="1:53" x14ac:dyDescent="0.25">
      <c r="B12" s="1">
        <v>7</v>
      </c>
      <c r="C12" s="25" t="s">
        <v>16</v>
      </c>
      <c r="D12" s="25"/>
      <c r="E12" s="26"/>
      <c r="F12" s="26"/>
      <c r="G12" s="26"/>
      <c r="H12" s="26"/>
      <c r="I12" s="3">
        <f>I10+I11</f>
        <v>0</v>
      </c>
    </row>
    <row r="14" spans="1:53" s="44" customFormat="1" ht="42" customHeight="1" x14ac:dyDescent="0.25">
      <c r="B14" s="41" t="s">
        <v>25</v>
      </c>
      <c r="C14" s="42"/>
      <c r="D14" s="42"/>
      <c r="E14" s="42"/>
      <c r="F14" s="42"/>
      <c r="G14" s="53"/>
      <c r="H14" s="43" t="s">
        <v>20</v>
      </c>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row>
    <row r="15" spans="1:53" s="44" customFormat="1" ht="42" customHeight="1" x14ac:dyDescent="0.25">
      <c r="B15" s="41" t="s">
        <v>26</v>
      </c>
      <c r="C15" s="42"/>
      <c r="D15" s="42"/>
      <c r="E15" s="42"/>
      <c r="F15" s="42"/>
      <c r="G15" s="53"/>
      <c r="H15" s="43" t="s">
        <v>20</v>
      </c>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row>
    <row r="17" spans="2:9" ht="30" customHeight="1" x14ac:dyDescent="0.25">
      <c r="B17" s="45" t="s">
        <v>21</v>
      </c>
      <c r="C17" s="46"/>
      <c r="D17" s="46"/>
      <c r="E17" s="46"/>
      <c r="F17" s="46"/>
      <c r="G17" s="46"/>
      <c r="H17" s="46"/>
      <c r="I17" s="46"/>
    </row>
    <row r="19" spans="2:9" x14ac:dyDescent="0.25">
      <c r="C19" s="48" t="s">
        <v>28</v>
      </c>
      <c r="D19" s="48"/>
      <c r="E19" s="49" t="s">
        <v>29</v>
      </c>
      <c r="F19" s="49"/>
    </row>
    <row r="20" spans="2:9" x14ac:dyDescent="0.25">
      <c r="C20" s="50"/>
      <c r="D20" s="50"/>
      <c r="E20" s="51" t="s">
        <v>30</v>
      </c>
      <c r="F20" s="51"/>
    </row>
  </sheetData>
  <sheetProtection algorithmName="SHA-512" hashValue="OAid2IqVNxOTmrvCL3ZvmDHfFSLHt1mxS3wnZ29HIQ2+hP00oIaAK+LoCvwvbRFZepV6g4JoSU830TuzV9nTlg==" saltValue="7hcTIsIUE4L6sBLoBiLjEg==" spinCount="100000" sheet="1" objects="1" scenarios="1"/>
  <mergeCells count="8">
    <mergeCell ref="E20:F20"/>
    <mergeCell ref="A1:H1"/>
    <mergeCell ref="C12:H12"/>
    <mergeCell ref="B14:F14"/>
    <mergeCell ref="B15:F15"/>
    <mergeCell ref="B17:I17"/>
    <mergeCell ref="C19:D19"/>
    <mergeCell ref="E19:F19"/>
  </mergeCells>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Поз. 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2019-11-14T14:34:00Z</dcterms:modified>
</cp:coreProperties>
</file>