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DOBROMIR ALEKSOV\576-ЕР–19-СР-Д-З Dostavka na mineralna, izvorna i trapezna voda\Procedyrata s obosobeni pozicii\Gotovi za pregled\2020 Dok\"/>
    </mc:Choice>
  </mc:AlternateContent>
  <bookViews>
    <workbookView xWindow="360" yWindow="45" windowWidth="18195" windowHeight="7995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F5" i="2" l="1"/>
  <c r="Q7" i="2" l="1"/>
  <c r="Q6" i="2"/>
  <c r="Q5" i="2"/>
  <c r="R5" i="2" l="1"/>
  <c r="N5" i="2"/>
  <c r="L5" i="2"/>
  <c r="J5" i="2"/>
  <c r="H5" i="2"/>
  <c r="R6" i="2"/>
  <c r="N6" i="2"/>
  <c r="L6" i="2"/>
  <c r="J6" i="2"/>
  <c r="H6" i="2"/>
  <c r="F6" i="2"/>
  <c r="R7" i="2"/>
  <c r="N7" i="2"/>
  <c r="L7" i="2"/>
  <c r="J7" i="2"/>
  <c r="H7" i="2"/>
  <c r="F7" i="2"/>
  <c r="L8" i="2" l="1"/>
  <c r="N8" i="2"/>
  <c r="H8" i="2"/>
  <c r="J8" i="2"/>
  <c r="F8" i="2"/>
  <c r="R8" i="2" l="1"/>
</calcChain>
</file>

<file path=xl/sharedStrings.xml><?xml version="1.0" encoding="utf-8"?>
<sst xmlns="http://schemas.openxmlformats.org/spreadsheetml/2006/main" count="38" uniqueCount="27">
  <si>
    <t>№</t>
  </si>
  <si>
    <t>НАИМЕНОВАНИЕ</t>
  </si>
  <si>
    <t>Мярка</t>
  </si>
  <si>
    <t>бр</t>
  </si>
  <si>
    <t>Прогнозно количество</t>
  </si>
  <si>
    <t>ЕВН България Електроснабдяване ЕАД</t>
  </si>
  <si>
    <t>Електроразпределение ЮГ ЕАД</t>
  </si>
  <si>
    <t>ЕВН България Топлофикация ЕАД</t>
  </si>
  <si>
    <t>ЕВН Център за услуги ЕООД</t>
  </si>
  <si>
    <t>ЕВН Трейдинг Саут Ийст Юръп ЕАД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</si>
  <si>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цена, в лева, без включен ДДС, общо за всички дружества“.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</si>
  <si>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  
</t>
  </si>
  <si>
    <t>Ценово предложение  на участник .................................................................................................................................</t>
  </si>
  <si>
    <t>За всички дружества</t>
  </si>
  <si>
    <t>бр.</t>
  </si>
  <si>
    <t>Единична цена в лева, без вкл. ДДС</t>
  </si>
  <si>
    <t>Обща цена в лева, без включен ДДС</t>
  </si>
  <si>
    <t>Дата: ....................................                                                                                                                                                                                                                 Участник: .......................................</t>
  </si>
  <si>
    <t>С представянето на нашата оферта за обявената от Възложителя обществена поръчка в обособени позиции чрез открита процедура по реда на ЗОП № 576-EP-19-CP-Д-З с предмет: „Доставка на минерална, изворна и трапезна вода“, заявяваме желанието си да участваме по Обособена позиция № 1: „Доставка на минерална вода в пластмасови бутилки, както и в галони и доставка на диспенсъри за тях“</t>
  </si>
  <si>
    <t>*ТС = Техническа спецификация, към открита процедура в четири обособени позиции № 576-EP-19-CP-Д-З, с предмет: „Доставка на минерална, изворна и трапезна вода“ 
.</t>
  </si>
  <si>
    <t>Предложените по-горе цени следва да ключват и всички необходими разходи за профилактиките /озонациите/ на безвъзмездно доставяните диспенсъри.</t>
  </si>
  <si>
    <t>Минерална вода бутилирана в 19 литрови галони.</t>
  </si>
  <si>
    <t>Минерална вода бутилирана в пластмасови бутилки от 1,5 литра.</t>
  </si>
  <si>
    <t>Минерална вода бутилирана в пластмасови бутилки от 0,5 литра.</t>
  </si>
  <si>
    <t>Обща стойност в лева, без вкл. ДДС</t>
  </si>
  <si>
    <t>С участника, предложил най-ниска цена общо за всички дружества, ще бъдат сключени договори с необвързваща стойност за отделните дружества, като възлагането на отделни заявки по тях ще се осъществява на база и към момента на възникване на реални нужди при съответния Възложител.</t>
  </si>
  <si>
    <t>С участника, предложил най-ниска обща цена за всички дружества, ще бъдат сключени договори с необвързваща стойност за всяко едно от петте дружество, като стойността на всеки договор ще бъде равна на предложената обща цена за съответното дружество от ред 4-ти на таблицата от ценовото предложение.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</si>
</sst>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2" borderId="5" xfId="0" applyNumberFormat="1" applyFill="1" applyBorder="1" applyAlignment="1" applyProtection="1">
      <alignment horizontal="right" vertical="center" wrapText="1"/>
      <protection locked="0"/>
    </xf>
    <xf numFmtId="2" fontId="0" fillId="2" borderId="4" xfId="0" applyNumberFormat="1" applyFill="1" applyBorder="1" applyAlignment="1" applyProtection="1">
      <alignment horizontal="right" vertical="center" wrapText="1"/>
      <protection locked="0"/>
    </xf>
    <xf numFmtId="2" fontId="1" fillId="2" borderId="8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0" borderId="4" xfId="0" applyBorder="1" applyAlignment="1" applyProtection="1">
      <alignment horizontal="center" vertical="top" wrapText="1"/>
    </xf>
    <xf numFmtId="0" fontId="0" fillId="2" borderId="3" xfId="0" applyFill="1" applyBorder="1" applyAlignment="1" applyProtection="1">
      <alignment vertical="top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right" vertical="center" wrapText="1"/>
    </xf>
    <xf numFmtId="0" fontId="0" fillId="2" borderId="3" xfId="0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top" wrapText="1"/>
    </xf>
    <xf numFmtId="0" fontId="1" fillId="2" borderId="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vertical="top" wrapText="1"/>
    </xf>
    <xf numFmtId="2" fontId="0" fillId="0" borderId="0" xfId="0" applyNumberFormat="1" applyBorder="1" applyAlignment="1" applyProtection="1">
      <alignment horizontal="left" vertical="top" wrapText="1"/>
    </xf>
    <xf numFmtId="2" fontId="3" fillId="2" borderId="4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horizontal="right" vertical="center" wrapText="1" indent="1"/>
      <protection locked="0"/>
    </xf>
    <xf numFmtId="2" fontId="0" fillId="0" borderId="0" xfId="0" applyNumberFormat="1" applyBorder="1" applyAlignment="1" applyProtection="1">
      <alignment horizontal="left" vertical="top" wrapText="1"/>
    </xf>
    <xf numFmtId="2" fontId="0" fillId="0" borderId="0" xfId="0" applyNumberFormat="1" applyBorder="1" applyAlignment="1" applyProtection="1">
      <alignment horizontal="left" wrapText="1"/>
    </xf>
    <xf numFmtId="0" fontId="0" fillId="0" borderId="1" xfId="0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</xf>
    <xf numFmtId="0" fontId="1" fillId="0" borderId="0" xfId="0" applyFont="1" applyAlignment="1" applyProtection="1">
      <alignment horizontal="left" wrapText="1"/>
    </xf>
    <xf numFmtId="0" fontId="0" fillId="0" borderId="11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0" fillId="0" borderId="1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2" borderId="4" xfId="0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E5" sqref="E5"/>
    </sheetView>
  </sheetViews>
  <sheetFormatPr defaultRowHeight="12.75" x14ac:dyDescent="0.2"/>
  <cols>
    <col min="1" max="1" width="2.85546875" style="5" customWidth="1"/>
    <col min="2" max="2" width="10.42578125" style="5" customWidth="1"/>
    <col min="3" max="3" width="4.140625" style="5" customWidth="1"/>
    <col min="4" max="4" width="5.7109375" style="5" customWidth="1"/>
    <col min="5" max="5" width="8.85546875" style="5" customWidth="1"/>
    <col min="6" max="6" width="10.5703125" style="5" customWidth="1"/>
    <col min="7" max="7" width="10.140625" style="5" customWidth="1"/>
    <col min="8" max="8" width="8.85546875" style="5" customWidth="1"/>
    <col min="9" max="9" width="9.140625" style="5" customWidth="1"/>
    <col min="10" max="10" width="9.42578125" style="5" customWidth="1"/>
    <col min="11" max="11" width="8.42578125" style="5" customWidth="1"/>
    <col min="12" max="13" width="7.85546875" style="5" customWidth="1"/>
    <col min="14" max="14" width="8" style="5" customWidth="1"/>
    <col min="15" max="15" width="0.140625" style="5" customWidth="1"/>
    <col min="16" max="16" width="2" style="5" hidden="1" customWidth="1"/>
    <col min="17" max="17" width="9.85546875" style="5" customWidth="1"/>
    <col min="18" max="18" width="9.5703125" style="5" customWidth="1"/>
    <col min="19" max="16384" width="9.140625" style="5"/>
  </cols>
  <sheetData>
    <row r="1" spans="1:18" x14ac:dyDescent="0.2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80.25" customHeight="1" thickBot="1" x14ac:dyDescent="0.25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s="6" customFormat="1" ht="28.5" customHeight="1" x14ac:dyDescent="0.2">
      <c r="A3" s="34" t="s">
        <v>0</v>
      </c>
      <c r="B3" s="36" t="s">
        <v>1</v>
      </c>
      <c r="C3" s="36" t="s">
        <v>2</v>
      </c>
      <c r="D3" s="38" t="s">
        <v>15</v>
      </c>
      <c r="E3" s="27" t="s">
        <v>6</v>
      </c>
      <c r="F3" s="28"/>
      <c r="G3" s="27" t="s">
        <v>5</v>
      </c>
      <c r="H3" s="28"/>
      <c r="I3" s="27" t="s">
        <v>7</v>
      </c>
      <c r="J3" s="28"/>
      <c r="K3" s="27" t="s">
        <v>8</v>
      </c>
      <c r="L3" s="28"/>
      <c r="M3" s="27" t="s">
        <v>9</v>
      </c>
      <c r="N3" s="28"/>
      <c r="O3" s="5"/>
      <c r="P3" s="5"/>
      <c r="Q3" s="29" t="s">
        <v>13</v>
      </c>
      <c r="R3" s="30"/>
    </row>
    <row r="4" spans="1:18" s="6" customFormat="1" ht="76.5" x14ac:dyDescent="0.2">
      <c r="A4" s="35"/>
      <c r="B4" s="37"/>
      <c r="C4" s="37"/>
      <c r="D4" s="39"/>
      <c r="E4" s="7" t="s">
        <v>4</v>
      </c>
      <c r="F4" s="8" t="s">
        <v>24</v>
      </c>
      <c r="G4" s="7" t="s">
        <v>4</v>
      </c>
      <c r="H4" s="8" t="s">
        <v>24</v>
      </c>
      <c r="I4" s="7" t="s">
        <v>4</v>
      </c>
      <c r="J4" s="8" t="s">
        <v>24</v>
      </c>
      <c r="K4" s="7" t="s">
        <v>4</v>
      </c>
      <c r="L4" s="8" t="s">
        <v>24</v>
      </c>
      <c r="M4" s="7" t="s">
        <v>4</v>
      </c>
      <c r="N4" s="8" t="s">
        <v>24</v>
      </c>
      <c r="O4" s="5"/>
      <c r="P4" s="5"/>
      <c r="Q4" s="7" t="s">
        <v>4</v>
      </c>
      <c r="R4" s="9" t="s">
        <v>24</v>
      </c>
    </row>
    <row r="5" spans="1:18" s="15" customFormat="1" ht="83.25" customHeight="1" x14ac:dyDescent="0.2">
      <c r="A5" s="10">
        <v>1</v>
      </c>
      <c r="B5" s="40" t="s">
        <v>21</v>
      </c>
      <c r="C5" s="11" t="s">
        <v>3</v>
      </c>
      <c r="D5" s="23"/>
      <c r="E5" s="12">
        <v>10350</v>
      </c>
      <c r="F5" s="1">
        <f>D5*E5</f>
        <v>0</v>
      </c>
      <c r="G5" s="12">
        <v>960</v>
      </c>
      <c r="H5" s="1">
        <f>D5*G5</f>
        <v>0</v>
      </c>
      <c r="I5" s="12">
        <v>1500</v>
      </c>
      <c r="J5" s="1">
        <f>D5*I5</f>
        <v>0</v>
      </c>
      <c r="K5" s="12">
        <v>3350</v>
      </c>
      <c r="L5" s="1">
        <f>D5*K5</f>
        <v>0</v>
      </c>
      <c r="M5" s="12">
        <v>380</v>
      </c>
      <c r="N5" s="1">
        <f>D5*M5</f>
        <v>0</v>
      </c>
      <c r="O5" s="13"/>
      <c r="P5" s="13"/>
      <c r="Q5" s="14">
        <f t="shared" ref="Q5:Q7" si="0">E5+G5+I5+K5+M5</f>
        <v>16540</v>
      </c>
      <c r="R5" s="2">
        <f t="shared" ref="R5:R7" si="1">D5*Q5</f>
        <v>0</v>
      </c>
    </row>
    <row r="6" spans="1:18" s="15" customFormat="1" ht="111" customHeight="1" x14ac:dyDescent="0.2">
      <c r="A6" s="10">
        <v>2</v>
      </c>
      <c r="B6" s="40" t="s">
        <v>22</v>
      </c>
      <c r="C6" s="11" t="s">
        <v>3</v>
      </c>
      <c r="D6" s="23"/>
      <c r="E6" s="12">
        <v>800</v>
      </c>
      <c r="F6" s="1">
        <f>D6*E6</f>
        <v>0</v>
      </c>
      <c r="G6" s="12">
        <v>240</v>
      </c>
      <c r="H6" s="1">
        <f>D6*G6</f>
        <v>0</v>
      </c>
      <c r="I6" s="12">
        <v>120</v>
      </c>
      <c r="J6" s="1">
        <f>D6*I6</f>
        <v>0</v>
      </c>
      <c r="K6" s="12">
        <v>350</v>
      </c>
      <c r="L6" s="1">
        <f>D6*K6</f>
        <v>0</v>
      </c>
      <c r="M6" s="12">
        <v>240</v>
      </c>
      <c r="N6" s="1">
        <f>D6*M6</f>
        <v>0</v>
      </c>
      <c r="O6" s="13"/>
      <c r="P6" s="13"/>
      <c r="Q6" s="14">
        <f t="shared" si="0"/>
        <v>1750</v>
      </c>
      <c r="R6" s="2">
        <f t="shared" si="1"/>
        <v>0</v>
      </c>
    </row>
    <row r="7" spans="1:18" s="15" customFormat="1" ht="106.5" customHeight="1" x14ac:dyDescent="0.2">
      <c r="A7" s="10">
        <v>3</v>
      </c>
      <c r="B7" s="40" t="s">
        <v>23</v>
      </c>
      <c r="C7" s="11" t="s">
        <v>14</v>
      </c>
      <c r="D7" s="23"/>
      <c r="E7" s="12">
        <v>7760</v>
      </c>
      <c r="F7" s="1">
        <f t="shared" ref="F7" si="2">D7*E7</f>
        <v>0</v>
      </c>
      <c r="G7" s="12">
        <v>360</v>
      </c>
      <c r="H7" s="1">
        <f t="shared" ref="H7" si="3">D7*G7</f>
        <v>0</v>
      </c>
      <c r="I7" s="12">
        <v>200</v>
      </c>
      <c r="J7" s="1">
        <f t="shared" ref="J7" si="4">D7*I7</f>
        <v>0</v>
      </c>
      <c r="K7" s="12">
        <v>1380</v>
      </c>
      <c r="L7" s="1">
        <f t="shared" ref="L7" si="5">D7*K7</f>
        <v>0</v>
      </c>
      <c r="M7" s="12">
        <v>960</v>
      </c>
      <c r="N7" s="1">
        <f t="shared" ref="N7" si="6">D7*M7</f>
        <v>0</v>
      </c>
      <c r="O7" s="13"/>
      <c r="P7" s="13"/>
      <c r="Q7" s="14">
        <f t="shared" si="0"/>
        <v>10660</v>
      </c>
      <c r="R7" s="2">
        <f t="shared" si="1"/>
        <v>0</v>
      </c>
    </row>
    <row r="8" spans="1:18" s="21" customFormat="1" ht="68.25" customHeight="1" thickBot="1" x14ac:dyDescent="0.25">
      <c r="A8" s="10">
        <v>4</v>
      </c>
      <c r="B8" s="16" t="s">
        <v>16</v>
      </c>
      <c r="C8" s="17"/>
      <c r="D8" s="24"/>
      <c r="E8" s="18"/>
      <c r="F8" s="3">
        <f>SUM(F5:F7)</f>
        <v>0</v>
      </c>
      <c r="G8" s="19"/>
      <c r="H8" s="3">
        <f>SUM(H5:H7)</f>
        <v>0</v>
      </c>
      <c r="I8" s="19"/>
      <c r="J8" s="3">
        <f>SUM(J5:J7)</f>
        <v>0</v>
      </c>
      <c r="K8" s="19"/>
      <c r="L8" s="3">
        <f>SUM(L5:L7)</f>
        <v>0</v>
      </c>
      <c r="M8" s="19"/>
      <c r="N8" s="3">
        <f>SUM(N5:N7)</f>
        <v>0</v>
      </c>
      <c r="O8" s="13"/>
      <c r="P8" s="13"/>
      <c r="Q8" s="20"/>
      <c r="R8" s="4">
        <f>SUM(F8:N8)</f>
        <v>0</v>
      </c>
    </row>
    <row r="9" spans="1:18" s="15" customFormat="1" ht="33.75" customHeight="1" x14ac:dyDescent="0.2">
      <c r="A9" s="25" t="s">
        <v>19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s="15" customFormat="1" ht="27.75" customHeight="1" x14ac:dyDescent="0.2">
      <c r="A10" s="31" t="s">
        <v>20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s="15" customFormat="1" ht="36" customHeight="1" x14ac:dyDescent="0.2">
      <c r="A11" s="25" t="s">
        <v>10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 s="15" customFormat="1" ht="31.5" customHeight="1" x14ac:dyDescent="0.2">
      <c r="A12" s="25" t="s">
        <v>11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s="15" customFormat="1" ht="45.75" customHeight="1" x14ac:dyDescent="0.2">
      <c r="A13" s="25" t="s">
        <v>25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s="15" customFormat="1" ht="45.75" customHeight="1" x14ac:dyDescent="0.2">
      <c r="A14" s="25" t="s">
        <v>26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ht="39" customHeight="1" x14ac:dyDescent="0.2">
      <c r="A15" s="26" t="s">
        <v>17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s="15" customFormat="1" ht="39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5"/>
      <c r="P16" s="5"/>
      <c r="Q16" s="22"/>
      <c r="R16" s="22"/>
    </row>
  </sheetData>
  <sheetProtection algorithmName="SHA-512" hashValue="KhDaQFcr7jbK/cu1edeBWxYLU6tPdfrL/L3PlwJZbXLOpvLQA6JaSZ/anWFzf1E4+pSh4mQD8Bbp0RUohXHdaw==" saltValue="Mv0fDgqQZ/HDXWeu8zHNXQ==" spinCount="100000" sheet="1" formatCells="0" formatColumns="0" formatRows="0" insertColumns="0" insertRows="0" insertHyperlinks="0" deleteColumns="0" deleteRows="0" sort="0" autoFilter="0" pivotTables="0"/>
  <mergeCells count="19">
    <mergeCell ref="A1:R1"/>
    <mergeCell ref="A2:R2"/>
    <mergeCell ref="A3:A4"/>
    <mergeCell ref="B3:B4"/>
    <mergeCell ref="C3:C4"/>
    <mergeCell ref="D3:D4"/>
    <mergeCell ref="E3:F3"/>
    <mergeCell ref="G3:H3"/>
    <mergeCell ref="I3:J3"/>
    <mergeCell ref="K3:L3"/>
    <mergeCell ref="A13:R13"/>
    <mergeCell ref="A15:R15"/>
    <mergeCell ref="M3:N3"/>
    <mergeCell ref="Q3:R3"/>
    <mergeCell ref="A9:R9"/>
    <mergeCell ref="A10:R10"/>
    <mergeCell ref="A11:R11"/>
    <mergeCell ref="A12:R12"/>
    <mergeCell ref="A14:R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EVN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Karadzhova Teodora</dc:creator>
  <cp:lastModifiedBy>Aleksov Dobromir</cp:lastModifiedBy>
  <cp:lastPrinted>2020-01-20T13:40:26Z</cp:lastPrinted>
  <dcterms:created xsi:type="dcterms:W3CDTF">2018-05-10T11:57:15Z</dcterms:created>
  <dcterms:modified xsi:type="dcterms:W3CDTF">2020-01-20T13:54:09Z</dcterms:modified>
</cp:coreProperties>
</file>