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Sheet1!$A:$R</definedName>
  </definedNames>
  <calcPr calcId="145621"/>
</workbook>
</file>

<file path=xl/calcChain.xml><?xml version="1.0" encoding="utf-8"?>
<calcChain xmlns="http://schemas.openxmlformats.org/spreadsheetml/2006/main">
  <c r="Q6" i="1" l="1"/>
  <c r="R6" i="1" s="1"/>
  <c r="Q7" i="1"/>
  <c r="R7" i="1" s="1"/>
  <c r="Q8" i="1"/>
  <c r="R8" i="1" s="1"/>
  <c r="Q9" i="1"/>
  <c r="R9" i="1" s="1"/>
  <c r="Q10" i="1"/>
  <c r="R10" i="1" s="1"/>
  <c r="Q5" i="1"/>
  <c r="R5" i="1" s="1"/>
  <c r="P6" i="1"/>
  <c r="P7" i="1"/>
  <c r="P8" i="1"/>
  <c r="P9" i="1"/>
  <c r="P10" i="1"/>
  <c r="P5" i="1"/>
  <c r="N6" i="1"/>
  <c r="N7" i="1"/>
  <c r="N8" i="1"/>
  <c r="N9" i="1"/>
  <c r="N10" i="1"/>
  <c r="N5" i="1"/>
  <c r="L6" i="1"/>
  <c r="L7" i="1"/>
  <c r="L8" i="1"/>
  <c r="L9" i="1"/>
  <c r="L10" i="1"/>
  <c r="L5" i="1"/>
  <c r="J6" i="1"/>
  <c r="J7" i="1"/>
  <c r="J8" i="1"/>
  <c r="J9" i="1"/>
  <c r="J10" i="1"/>
  <c r="J5" i="1"/>
  <c r="H6" i="1"/>
  <c r="H7" i="1"/>
  <c r="H8" i="1"/>
  <c r="H9" i="1"/>
  <c r="H10" i="1"/>
  <c r="H5" i="1"/>
  <c r="F6" i="1"/>
  <c r="F7" i="1"/>
  <c r="F8" i="1"/>
  <c r="F9" i="1"/>
  <c r="F10" i="1"/>
  <c r="F5" i="1"/>
  <c r="F11" i="1" l="1"/>
  <c r="J11" i="1"/>
  <c r="N11" i="1"/>
  <c r="P11" i="1"/>
  <c r="L11" i="1"/>
  <c r="H11" i="1"/>
  <c r="R11" i="1" l="1"/>
</calcChain>
</file>

<file path=xl/sharedStrings.xml><?xml version="1.0" encoding="utf-8"?>
<sst xmlns="http://schemas.openxmlformats.org/spreadsheetml/2006/main" count="45" uniqueCount="29">
  <si>
    <t>№</t>
  </si>
  <si>
    <t>НАИМЕНОВАНИЕ</t>
  </si>
  <si>
    <t>Мярка</t>
  </si>
  <si>
    <t>Стойност в лева, без вкл. ДДС</t>
  </si>
  <si>
    <t>комплект</t>
  </si>
  <si>
    <t>бр</t>
  </si>
  <si>
    <t>Опционална доставка и монтаж за един брой работна станция до адрес  (Приложение)</t>
  </si>
  <si>
    <t>Опционално надграждане с видеокарта според изискванията от т. 13.1.1. на ТС*</t>
  </si>
  <si>
    <t>Опционално надграждане с видеокарта според изискванията от т. 13.1.2. и т. 13.2. на ТС*</t>
  </si>
  <si>
    <t>Опционално надграждане с LAN карта според изискванията от т. 13.1.1. на ТС*</t>
  </si>
  <si>
    <t>Опционално надграждане с RAID 1 масив от два твърди диска според изискванията от т. 13.1.2. на ТС*</t>
  </si>
  <si>
    <t>* ТС = Техническа спецификация, издание 1 към процедура на договаряне с предварителна покана за участие №101-EP-18-CI-Д-З с предмет: „Доставка на нови неупотребявани персонални компютри и предоставяне на гаранционна поддръжка за нуждите на „Електроразпределение ЮГ” ЕАД, „ЕВН България Електроснабдяване“ ЕАД, „ЕВН България Топлофикация” ЕАД, „ЕВН Център за услуги” ЕООД, “ЕВН Трейдинг Саут Ийст Юръп“ ЕАД и „ЕВН България“ ЕАД“</t>
  </si>
  <si>
    <t>Компютърна работна станция отговаряща на техническите изисквания в ТС* с включено окабеляване, клавиатура и мишка</t>
  </si>
  <si>
    <t>Прогнозно количество</t>
  </si>
  <si>
    <t>ЕВН България Електроснабдяване ЕАД</t>
  </si>
  <si>
    <t>Електроразпределение ЮГ ЕАД</t>
  </si>
  <si>
    <t>ЕВН България Топлофикация ЕАД</t>
  </si>
  <si>
    <t>ЕВН Център за услуги ЕООД</t>
  </si>
  <si>
    <t>ЕВН Трейдинг Саут Ийст Юръп ЕАД</t>
  </si>
  <si>
    <t>ЕВН България ЕАД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</si>
  <si>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цена, в лева, без включен ДДС, общо за всички дружества“.</t>
  </si>
  <si>
    <t xml:space="preserve">Посочените по-горе количества са прогнозни, необвързващи за Възложителя и служат за изготвяне на ценово сравнение между участниците.   
</t>
  </si>
  <si>
    <t>С участника, предложил най-ниска цена, ще бъде сключен договор с необвързваща стойност, като възлагането на отделни заявки по него ще се осъществява на база и към момента на възникване на реални нужди при Възложителя.</t>
  </si>
  <si>
    <t>Дата: .......................................                                                                                                                                                                                                                                                                                       Участник: .......................................</t>
  </si>
  <si>
    <t>по процедура на договаряне с предварителна покана за участие №101-EP-18-CI-Д-З
с предмет: „Доставка на нови неупотребявани персонални компютри и предоставяне на гаранционна поддръжка за нуждите на „Електроразпределение ЮГ” ЕАД, „ЕВН България Електроснабдяване“ ЕАД, „ЕВН България Топлофикация” ЕАД, „ЕВН Център за услуги” ЕООД, “ЕВН Трейдинг Саут Ийст Юръп“ ЕАД и „ЕВН България“ ЕАД“</t>
  </si>
  <si>
    <t>Ценово предложение  на участник .................................................................................................................................</t>
  </si>
  <si>
    <t>Начална обща цена в лева, без включен ДДС</t>
  </si>
  <si>
    <t>Начална единична цена в лева, без вкл. ДДС</t>
  </si>
  <si>
    <t>За всички дружества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</si>
</sst>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2" fontId="0" fillId="0" borderId="0" xfId="0" applyNumberForma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2" fontId="0" fillId="0" borderId="5" xfId="0" applyNumberFormat="1" applyBorder="1" applyAlignment="1" applyProtection="1">
      <alignment horizontal="right" vertical="center" wrapText="1" indent="1"/>
      <protection locked="0"/>
    </xf>
    <xf numFmtId="2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15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right" vertical="center" wrapText="1" indent="1"/>
    </xf>
    <xf numFmtId="2" fontId="0" fillId="0" borderId="5" xfId="0" applyNumberFormat="1" applyBorder="1" applyAlignment="1" applyProtection="1">
      <alignment horizontal="right" vertical="center" wrapText="1" indent="1"/>
    </xf>
    <xf numFmtId="0" fontId="2" fillId="0" borderId="6" xfId="0" applyFont="1" applyBorder="1" applyAlignment="1" applyProtection="1">
      <alignment horizontal="right" vertical="center" wrapText="1" indent="1"/>
    </xf>
    <xf numFmtId="2" fontId="1" fillId="0" borderId="8" xfId="0" applyNumberFormat="1" applyFont="1" applyBorder="1" applyAlignment="1" applyProtection="1">
      <alignment horizontal="right" vertical="center" wrapText="1" indent="1"/>
    </xf>
    <xf numFmtId="0" fontId="1" fillId="0" borderId="6" xfId="0" applyFont="1" applyBorder="1" applyAlignment="1" applyProtection="1">
      <alignment horizontal="right" vertical="center" wrapText="1" indent="1"/>
    </xf>
    <xf numFmtId="2" fontId="1" fillId="0" borderId="6" xfId="0" applyNumberFormat="1" applyFont="1" applyBorder="1" applyAlignment="1" applyProtection="1">
      <alignment horizontal="right" vertical="center" wrapText="1" indent="1"/>
    </xf>
    <xf numFmtId="0" fontId="1" fillId="0" borderId="8" xfId="0" applyFont="1" applyBorder="1" applyAlignment="1" applyProtection="1">
      <alignment horizontal="right" vertical="center" wrapText="1" indent="1"/>
    </xf>
    <xf numFmtId="2" fontId="0" fillId="0" borderId="12" xfId="0" applyNumberFormat="1" applyBorder="1" applyAlignment="1" applyProtection="1">
      <alignment horizontal="left" vertical="top" wrapText="1"/>
    </xf>
    <xf numFmtId="2" fontId="0" fillId="0" borderId="0" xfId="0" applyNumberForma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sqref="A1:R1"/>
    </sheetView>
  </sheetViews>
  <sheetFormatPr defaultRowHeight="12.75" x14ac:dyDescent="0.2"/>
  <cols>
    <col min="1" max="1" width="3" style="1" bestFit="1" customWidth="1"/>
    <col min="2" max="2" width="45.42578125" style="1" customWidth="1"/>
    <col min="3" max="3" width="9.140625" style="1"/>
    <col min="4" max="18" width="11.140625" style="1" customWidth="1"/>
    <col min="19" max="16384" width="9.140625" style="1"/>
  </cols>
  <sheetData>
    <row r="1" spans="1:18" x14ac:dyDescent="0.2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80.25" customHeight="1" thickBot="1" x14ac:dyDescent="0.25">
      <c r="A2" s="9" t="s">
        <v>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3" customFormat="1" ht="28.5" customHeight="1" x14ac:dyDescent="0.2">
      <c r="A3" s="10" t="s">
        <v>0</v>
      </c>
      <c r="B3" s="11" t="s">
        <v>1</v>
      </c>
      <c r="C3" s="11" t="s">
        <v>2</v>
      </c>
      <c r="D3" s="20" t="s">
        <v>27</v>
      </c>
      <c r="E3" s="21" t="s">
        <v>15</v>
      </c>
      <c r="F3" s="22"/>
      <c r="G3" s="21" t="s">
        <v>14</v>
      </c>
      <c r="H3" s="22"/>
      <c r="I3" s="21" t="s">
        <v>16</v>
      </c>
      <c r="J3" s="22"/>
      <c r="K3" s="21" t="s">
        <v>17</v>
      </c>
      <c r="L3" s="22"/>
      <c r="M3" s="21" t="s">
        <v>18</v>
      </c>
      <c r="N3" s="22"/>
      <c r="O3" s="21" t="s">
        <v>19</v>
      </c>
      <c r="P3" s="22"/>
      <c r="Q3" s="26" t="s">
        <v>28</v>
      </c>
      <c r="R3" s="27"/>
    </row>
    <row r="4" spans="1:18" s="3" customFormat="1" ht="38.25" x14ac:dyDescent="0.2">
      <c r="A4" s="12"/>
      <c r="B4" s="13"/>
      <c r="C4" s="13"/>
      <c r="D4" s="23"/>
      <c r="E4" s="24" t="s">
        <v>13</v>
      </c>
      <c r="F4" s="25" t="s">
        <v>3</v>
      </c>
      <c r="G4" s="24" t="s">
        <v>13</v>
      </c>
      <c r="H4" s="25" t="s">
        <v>3</v>
      </c>
      <c r="I4" s="24" t="s">
        <v>13</v>
      </c>
      <c r="J4" s="25" t="s">
        <v>3</v>
      </c>
      <c r="K4" s="24" t="s">
        <v>13</v>
      </c>
      <c r="L4" s="25" t="s">
        <v>3</v>
      </c>
      <c r="M4" s="24" t="s">
        <v>13</v>
      </c>
      <c r="N4" s="25" t="s">
        <v>3</v>
      </c>
      <c r="O4" s="24" t="s">
        <v>13</v>
      </c>
      <c r="P4" s="25" t="s">
        <v>3</v>
      </c>
      <c r="Q4" s="24" t="s">
        <v>13</v>
      </c>
      <c r="R4" s="25" t="s">
        <v>3</v>
      </c>
    </row>
    <row r="5" spans="1:18" s="2" customFormat="1" ht="39" customHeight="1" x14ac:dyDescent="0.2">
      <c r="A5" s="14">
        <v>1</v>
      </c>
      <c r="B5" s="15" t="s">
        <v>12</v>
      </c>
      <c r="C5" s="16" t="s">
        <v>4</v>
      </c>
      <c r="D5" s="7">
        <v>0</v>
      </c>
      <c r="E5" s="28">
        <v>955</v>
      </c>
      <c r="F5" s="29">
        <f>D5*E5</f>
        <v>0</v>
      </c>
      <c r="G5" s="28">
        <v>72</v>
      </c>
      <c r="H5" s="29">
        <f>D5*G5</f>
        <v>0</v>
      </c>
      <c r="I5" s="28">
        <v>81</v>
      </c>
      <c r="J5" s="29">
        <f>D5*I5</f>
        <v>0</v>
      </c>
      <c r="K5" s="28">
        <v>529</v>
      </c>
      <c r="L5" s="29">
        <f>D5*K5</f>
        <v>0</v>
      </c>
      <c r="M5" s="28">
        <v>17</v>
      </c>
      <c r="N5" s="29">
        <f>D5*M5</f>
        <v>0</v>
      </c>
      <c r="O5" s="28">
        <v>6</v>
      </c>
      <c r="P5" s="29">
        <f>D5*O5</f>
        <v>0</v>
      </c>
      <c r="Q5" s="28">
        <f>E5+G5+I5+K5+M5+O5</f>
        <v>1660</v>
      </c>
      <c r="R5" s="29">
        <f>D5*Q5</f>
        <v>0</v>
      </c>
    </row>
    <row r="6" spans="1:18" s="2" customFormat="1" ht="39" customHeight="1" x14ac:dyDescent="0.2">
      <c r="A6" s="14">
        <v>2</v>
      </c>
      <c r="B6" s="15" t="s">
        <v>7</v>
      </c>
      <c r="C6" s="16" t="s">
        <v>5</v>
      </c>
      <c r="D6" s="7">
        <v>0</v>
      </c>
      <c r="E6" s="28">
        <v>100</v>
      </c>
      <c r="F6" s="29">
        <f t="shared" ref="F6:F10" si="0">D6*E6</f>
        <v>0</v>
      </c>
      <c r="G6" s="28">
        <v>10</v>
      </c>
      <c r="H6" s="29">
        <f t="shared" ref="H6:H10" si="1">D6*G6</f>
        <v>0</v>
      </c>
      <c r="I6" s="28">
        <v>12</v>
      </c>
      <c r="J6" s="29">
        <f t="shared" ref="J6:J10" si="2">D6*I6</f>
        <v>0</v>
      </c>
      <c r="K6" s="28">
        <v>70</v>
      </c>
      <c r="L6" s="29">
        <f t="shared" ref="L6:L10" si="3">D6*K6</f>
        <v>0</v>
      </c>
      <c r="M6" s="28">
        <v>10</v>
      </c>
      <c r="N6" s="29">
        <f t="shared" ref="N6:N10" si="4">D6*M6</f>
        <v>0</v>
      </c>
      <c r="O6" s="28">
        <v>6</v>
      </c>
      <c r="P6" s="29">
        <f t="shared" ref="P6:P10" si="5">D6*O6</f>
        <v>0</v>
      </c>
      <c r="Q6" s="28">
        <f t="shared" ref="Q6:Q10" si="6">E6+G6+I6+K6+M6+O6</f>
        <v>208</v>
      </c>
      <c r="R6" s="29">
        <f t="shared" ref="R6:R10" si="7">D6*Q6</f>
        <v>0</v>
      </c>
    </row>
    <row r="7" spans="1:18" s="2" customFormat="1" ht="39" customHeight="1" x14ac:dyDescent="0.2">
      <c r="A7" s="14">
        <v>3</v>
      </c>
      <c r="B7" s="15" t="s">
        <v>8</v>
      </c>
      <c r="C7" s="16" t="s">
        <v>5</v>
      </c>
      <c r="D7" s="7">
        <v>0</v>
      </c>
      <c r="E7" s="28">
        <v>50</v>
      </c>
      <c r="F7" s="29">
        <f t="shared" si="0"/>
        <v>0</v>
      </c>
      <c r="G7" s="28">
        <v>5</v>
      </c>
      <c r="H7" s="29">
        <f t="shared" si="1"/>
        <v>0</v>
      </c>
      <c r="I7" s="28">
        <v>6</v>
      </c>
      <c r="J7" s="29">
        <f t="shared" si="2"/>
        <v>0</v>
      </c>
      <c r="K7" s="28">
        <v>30</v>
      </c>
      <c r="L7" s="29">
        <f t="shared" si="3"/>
        <v>0</v>
      </c>
      <c r="M7" s="28">
        <v>10</v>
      </c>
      <c r="N7" s="29">
        <f t="shared" si="4"/>
        <v>0</v>
      </c>
      <c r="O7" s="28">
        <v>6</v>
      </c>
      <c r="P7" s="29">
        <f t="shared" si="5"/>
        <v>0</v>
      </c>
      <c r="Q7" s="28">
        <f t="shared" si="6"/>
        <v>107</v>
      </c>
      <c r="R7" s="29">
        <f t="shared" si="7"/>
        <v>0</v>
      </c>
    </row>
    <row r="8" spans="1:18" s="2" customFormat="1" ht="39" customHeight="1" x14ac:dyDescent="0.2">
      <c r="A8" s="14">
        <v>4</v>
      </c>
      <c r="B8" s="15" t="s">
        <v>9</v>
      </c>
      <c r="C8" s="16" t="s">
        <v>5</v>
      </c>
      <c r="D8" s="7">
        <v>0</v>
      </c>
      <c r="E8" s="28">
        <v>100</v>
      </c>
      <c r="F8" s="29">
        <f t="shared" si="0"/>
        <v>0</v>
      </c>
      <c r="G8" s="28">
        <v>10</v>
      </c>
      <c r="H8" s="29">
        <f t="shared" si="1"/>
        <v>0</v>
      </c>
      <c r="I8" s="28">
        <v>12</v>
      </c>
      <c r="J8" s="29">
        <f t="shared" si="2"/>
        <v>0</v>
      </c>
      <c r="K8" s="28">
        <v>70</v>
      </c>
      <c r="L8" s="29">
        <f t="shared" si="3"/>
        <v>0</v>
      </c>
      <c r="M8" s="28">
        <v>10</v>
      </c>
      <c r="N8" s="29">
        <f t="shared" si="4"/>
        <v>0</v>
      </c>
      <c r="O8" s="28">
        <v>6</v>
      </c>
      <c r="P8" s="29">
        <f t="shared" si="5"/>
        <v>0</v>
      </c>
      <c r="Q8" s="28">
        <f t="shared" si="6"/>
        <v>208</v>
      </c>
      <c r="R8" s="29">
        <f t="shared" si="7"/>
        <v>0</v>
      </c>
    </row>
    <row r="9" spans="1:18" s="2" customFormat="1" ht="39" customHeight="1" x14ac:dyDescent="0.2">
      <c r="A9" s="14">
        <v>5</v>
      </c>
      <c r="B9" s="15" t="s">
        <v>10</v>
      </c>
      <c r="C9" s="16" t="s">
        <v>5</v>
      </c>
      <c r="D9" s="7">
        <v>0</v>
      </c>
      <c r="E9" s="28">
        <v>50</v>
      </c>
      <c r="F9" s="29">
        <f t="shared" si="0"/>
        <v>0</v>
      </c>
      <c r="G9" s="28">
        <v>5</v>
      </c>
      <c r="H9" s="29">
        <f t="shared" si="1"/>
        <v>0</v>
      </c>
      <c r="I9" s="28">
        <v>6</v>
      </c>
      <c r="J9" s="29">
        <f t="shared" si="2"/>
        <v>0</v>
      </c>
      <c r="K9" s="28">
        <v>30</v>
      </c>
      <c r="L9" s="29">
        <f t="shared" si="3"/>
        <v>0</v>
      </c>
      <c r="M9" s="28">
        <v>10</v>
      </c>
      <c r="N9" s="29">
        <f t="shared" si="4"/>
        <v>0</v>
      </c>
      <c r="O9" s="28">
        <v>6</v>
      </c>
      <c r="P9" s="29">
        <f t="shared" si="5"/>
        <v>0</v>
      </c>
      <c r="Q9" s="28">
        <f t="shared" si="6"/>
        <v>107</v>
      </c>
      <c r="R9" s="29">
        <f t="shared" si="7"/>
        <v>0</v>
      </c>
    </row>
    <row r="10" spans="1:18" s="2" customFormat="1" ht="39" customHeight="1" x14ac:dyDescent="0.2">
      <c r="A10" s="14">
        <v>6</v>
      </c>
      <c r="B10" s="15" t="s">
        <v>6</v>
      </c>
      <c r="C10" s="16" t="s">
        <v>5</v>
      </c>
      <c r="D10" s="7">
        <v>0</v>
      </c>
      <c r="E10" s="28">
        <v>764</v>
      </c>
      <c r="F10" s="29">
        <f t="shared" si="0"/>
        <v>0</v>
      </c>
      <c r="G10" s="28">
        <v>58</v>
      </c>
      <c r="H10" s="29">
        <f t="shared" si="1"/>
        <v>0</v>
      </c>
      <c r="I10" s="28">
        <v>65</v>
      </c>
      <c r="J10" s="29">
        <f t="shared" si="2"/>
        <v>0</v>
      </c>
      <c r="K10" s="28">
        <v>430</v>
      </c>
      <c r="L10" s="29">
        <f t="shared" si="3"/>
        <v>0</v>
      </c>
      <c r="M10" s="28">
        <v>17</v>
      </c>
      <c r="N10" s="29">
        <f t="shared" si="4"/>
        <v>0</v>
      </c>
      <c r="O10" s="28">
        <v>6</v>
      </c>
      <c r="P10" s="29">
        <f t="shared" si="5"/>
        <v>0</v>
      </c>
      <c r="Q10" s="28">
        <f t="shared" si="6"/>
        <v>1340</v>
      </c>
      <c r="R10" s="29">
        <f t="shared" si="7"/>
        <v>0</v>
      </c>
    </row>
    <row r="11" spans="1:18" s="4" customFormat="1" ht="39" customHeight="1" thickBot="1" x14ac:dyDescent="0.25">
      <c r="A11" s="17"/>
      <c r="B11" s="18" t="s">
        <v>26</v>
      </c>
      <c r="C11" s="19"/>
      <c r="D11" s="34"/>
      <c r="E11" s="30"/>
      <c r="F11" s="31">
        <f>SUM(F5:F10)</f>
        <v>0</v>
      </c>
      <c r="G11" s="32"/>
      <c r="H11" s="31">
        <f>SUM(H5:H10)</f>
        <v>0</v>
      </c>
      <c r="I11" s="32"/>
      <c r="J11" s="31">
        <f>SUM(J5:J10)</f>
        <v>0</v>
      </c>
      <c r="K11" s="32"/>
      <c r="L11" s="31">
        <f>SUM(L5:L10)</f>
        <v>0</v>
      </c>
      <c r="M11" s="32"/>
      <c r="N11" s="31">
        <f>SUM(N5:N10)</f>
        <v>0</v>
      </c>
      <c r="O11" s="32"/>
      <c r="P11" s="31">
        <f>SUM(P5:P10)</f>
        <v>0</v>
      </c>
      <c r="Q11" s="33"/>
      <c r="R11" s="31">
        <f>SUM(F11:P11)</f>
        <v>0</v>
      </c>
    </row>
    <row r="12" spans="1:18" s="2" customFormat="1" ht="39" customHeight="1" x14ac:dyDescent="0.2">
      <c r="A12" s="35" t="s">
        <v>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s="2" customFormat="1" ht="39" customHeight="1" x14ac:dyDescent="0.2">
      <c r="A13" s="36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2" customFormat="1" ht="39" customHeight="1" x14ac:dyDescent="0.2">
      <c r="A14" s="36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s="2" customFormat="1" ht="39" customHeight="1" x14ac:dyDescent="0.2">
      <c r="A15" s="36" t="s">
        <v>22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39" customHeight="1" x14ac:dyDescent="0.2">
      <c r="A16" s="8" t="s">
        <v>23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s="2" customFormat="1" ht="39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</sheetData>
  <sheetProtection password="8699" sheet="1" objects="1" scenarios="1"/>
  <mergeCells count="19">
    <mergeCell ref="I3:J3"/>
    <mergeCell ref="M3:N3"/>
    <mergeCell ref="O3:P3"/>
    <mergeCell ref="A16:R16"/>
    <mergeCell ref="A17:R17"/>
    <mergeCell ref="A1:R1"/>
    <mergeCell ref="A3:A4"/>
    <mergeCell ref="B3:B4"/>
    <mergeCell ref="C3:C4"/>
    <mergeCell ref="D3:D4"/>
    <mergeCell ref="Q3:R3"/>
    <mergeCell ref="A2:R2"/>
    <mergeCell ref="A12:R12"/>
    <mergeCell ref="A13:R13"/>
    <mergeCell ref="A14:R14"/>
    <mergeCell ref="A15:R15"/>
    <mergeCell ref="E3:F3"/>
    <mergeCell ref="G3:H3"/>
    <mergeCell ref="K3:L3"/>
  </mergeCells>
  <pageMargins left="0.21" right="0.21" top="0.75" bottom="0.75" header="0.3" footer="0.3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EVN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Karadzhova Teodora</dc:creator>
  <cp:lastModifiedBy>Karadzhova Teodora</cp:lastModifiedBy>
  <cp:lastPrinted>2018-05-10T12:49:15Z</cp:lastPrinted>
  <dcterms:created xsi:type="dcterms:W3CDTF">2018-05-10T11:57:15Z</dcterms:created>
  <dcterms:modified xsi:type="dcterms:W3CDTF">2018-05-10T14:03:36Z</dcterms:modified>
</cp:coreProperties>
</file>