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9\3_OP\195-TP-19-TG-U-Z-proektirane_zapad\"/>
    </mc:Choice>
  </mc:AlternateContent>
  <bookViews>
    <workbookView xWindow="120" yWindow="30" windowWidth="19020" windowHeight="11385"/>
  </bookViews>
  <sheets>
    <sheet name="Изток" sheetId="4" r:id="rId1"/>
  </sheets>
  <calcPr calcId="162913"/>
</workbook>
</file>

<file path=xl/calcChain.xml><?xml version="1.0" encoding="utf-8"?>
<calcChain xmlns="http://schemas.openxmlformats.org/spreadsheetml/2006/main">
  <c r="F116" i="4" l="1"/>
  <c r="F117" i="4"/>
  <c r="F118" i="4"/>
  <c r="F119" i="4"/>
  <c r="F120" i="4"/>
  <c r="F121" i="4"/>
  <c r="F122" i="4"/>
  <c r="F123" i="4"/>
  <c r="F124" i="4"/>
  <c r="F125" i="4"/>
  <c r="F126" i="4"/>
  <c r="F115" i="4"/>
  <c r="F108" i="4"/>
  <c r="F109" i="4"/>
  <c r="F110" i="4"/>
  <c r="F111" i="4"/>
  <c r="F112" i="4"/>
  <c r="F113" i="4"/>
  <c r="F107" i="4"/>
  <c r="F99" i="4"/>
  <c r="F101" i="4"/>
  <c r="F102" i="4"/>
  <c r="F104" i="4"/>
  <c r="F105" i="4"/>
  <c r="F98" i="4"/>
  <c r="F90" i="4"/>
  <c r="F91" i="4"/>
  <c r="F92" i="4"/>
  <c r="F93" i="4"/>
  <c r="F94" i="4"/>
  <c r="F95" i="4"/>
  <c r="F89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51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27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9" i="4"/>
  <c r="F127" i="4" l="1"/>
</calcChain>
</file>

<file path=xl/sharedStrings.xml><?xml version="1.0" encoding="utf-8"?>
<sst xmlns="http://schemas.openxmlformats.org/spreadsheetml/2006/main" count="360" uniqueCount="255">
  <si>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</si>
  <si>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</si>
  <si>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</si>
  <si>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</si>
  <si>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</si>
  <si>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</si>
  <si>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</si>
  <si>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</si>
  <si>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</si>
  <si>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</si>
  <si>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</si>
  <si>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</si>
  <si>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7.7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</si>
  <si>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</si>
  <si>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</si>
  <si>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</si>
  <si>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</si>
  <si>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</si>
  <si>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</si>
  <si>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</si>
  <si>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</si>
  <si>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</si>
  <si>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</si>
  <si>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</si>
  <si>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</si>
  <si>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</si>
  <si>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</si>
  <si>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</si>
  <si>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I</t>
  </si>
  <si>
    <t>1.1.</t>
  </si>
  <si>
    <t>Присъединителни топлопроводи DN 32   L до 20м</t>
  </si>
  <si>
    <t>1.2.</t>
  </si>
  <si>
    <t>Присъединителни топлопроводи DN 40    L до 20м</t>
  </si>
  <si>
    <t>1.3.</t>
  </si>
  <si>
    <t>Присъединителни топлопроводи DN 50    L до 20м</t>
  </si>
  <si>
    <t>1.4.</t>
  </si>
  <si>
    <t>Присъединителни топлопроводи DN 65    L до 20м</t>
  </si>
  <si>
    <t>1.5.</t>
  </si>
  <si>
    <t>Присъединителни топлопроводи DN 80    L до 20м</t>
  </si>
  <si>
    <t>1.6.</t>
  </si>
  <si>
    <t>Присъединителни топлопроводи DN 100    L до 20м</t>
  </si>
  <si>
    <t>1.7.</t>
  </si>
  <si>
    <t>Присъединителни топлопроводи DN 125    L до 20м</t>
  </si>
  <si>
    <t>1.8.</t>
  </si>
  <si>
    <t>Присъединителни топлопроводи DN 150    L до 20м</t>
  </si>
  <si>
    <t>1.9.</t>
  </si>
  <si>
    <t>Присъединителни топлопроводи DN 32 добавка за всеки лм/трасе над 20м</t>
  </si>
  <si>
    <t>м</t>
  </si>
  <si>
    <t>1.10.</t>
  </si>
  <si>
    <t>Присъединителни топлопроводи DN 40  добавка за всеки лм/трасе над 20м</t>
  </si>
  <si>
    <t>1.11.</t>
  </si>
  <si>
    <t>Присъединителни топлопроводи DN 50  добавка за всеки лм/трасе над 20м</t>
  </si>
  <si>
    <t>1.12.</t>
  </si>
  <si>
    <t>Присъединителни топлопроводи DN 65  добавка за всеки лм/трасе над 20м</t>
  </si>
  <si>
    <t>1.13.</t>
  </si>
  <si>
    <t>Присъединителни топлопроводи DN 80  добавка за всеки лм/трасе над 20м</t>
  </si>
  <si>
    <t>1.14.</t>
  </si>
  <si>
    <t>Присъединителни топлопроводи DN 100 добавка за всеки лм/трасе над 20м</t>
  </si>
  <si>
    <t>1.15.</t>
  </si>
  <si>
    <t>Присъединителни топлопроводи DN 125 добавка за всеки лм/трасе над 20м</t>
  </si>
  <si>
    <t>1.16.</t>
  </si>
  <si>
    <t>ПВМ DN 150  добавка за всеки лм/трасе над 20м</t>
  </si>
  <si>
    <t>1.17.</t>
  </si>
  <si>
    <t>Авторски контрол по време на СМР за присъединителен топлопровод</t>
  </si>
  <si>
    <t>II</t>
  </si>
  <si>
    <t>2.1.</t>
  </si>
  <si>
    <t>Разпределителни и магистрални топлопроводи  DN 200    L до 20м</t>
  </si>
  <si>
    <t>2.2.</t>
  </si>
  <si>
    <t>Разпределителни и магистрални топлопроводи DN 250    L до 20м</t>
  </si>
  <si>
    <t>2.3.</t>
  </si>
  <si>
    <t>Разпределителни и магистрални топлопроводи DN 300   L до 20м</t>
  </si>
  <si>
    <t>2.4.</t>
  </si>
  <si>
    <t>Разпределителни и магистрални топлопроводи DN 350   L до 20м</t>
  </si>
  <si>
    <t>2.5.</t>
  </si>
  <si>
    <t>Разпределителни и магистрални топлопроводи DN 400    L до 20м</t>
  </si>
  <si>
    <t>2.6.</t>
  </si>
  <si>
    <t>Разпределителни и магистрални топлопроводи DN 500    L до 20м</t>
  </si>
  <si>
    <t>2.7.</t>
  </si>
  <si>
    <t>Разпределителни и магистрални топлопроводи DN 600    L до 20м</t>
  </si>
  <si>
    <t>2.8.</t>
  </si>
  <si>
    <t>Разпределителни и магистрални топлопроводи DN 700    L до 20м</t>
  </si>
  <si>
    <t>2.9.</t>
  </si>
  <si>
    <t>Разпределителни и магистрални топлопроводи DN 800    L до 20м</t>
  </si>
  <si>
    <t>2.10.</t>
  </si>
  <si>
    <t>Разпределителни и магистрални топлопроводи DN 900    L до 20м</t>
  </si>
  <si>
    <t>2.11.</t>
  </si>
  <si>
    <t>Разпределителни и магистрални топлопроводи DN 1000    L до 20м</t>
  </si>
  <si>
    <t>2.12.</t>
  </si>
  <si>
    <t>Разпределителни и магистрални топлопроводи DN 200    добавка за всеки лм/трасе над 20м</t>
  </si>
  <si>
    <t>2.13.</t>
  </si>
  <si>
    <t>Разпределителни и магистрални топлопроводи DN 250    добавка за всеки лм/трасе над 20м</t>
  </si>
  <si>
    <t>2.14.</t>
  </si>
  <si>
    <t>Разпределителни и магистрални топлопроводи DN 300    добавка за всеки лм/трасе над 20м</t>
  </si>
  <si>
    <t>2.15.</t>
  </si>
  <si>
    <t>Разпределителни и магистрални топлопроводи DN 350  добавка за всеки лм/трасе над 20м</t>
  </si>
  <si>
    <t>2.16.</t>
  </si>
  <si>
    <t>Разпределителни и магистрални топлопроводи DN 400  добавка за всеки лм/трасе над 20м</t>
  </si>
  <si>
    <t>2.17.</t>
  </si>
  <si>
    <t>Разпределителни и магистрални топлопроводи DN 500  добавка за всеки лм/трасе над 20м</t>
  </si>
  <si>
    <t>2.18.</t>
  </si>
  <si>
    <t>Разпределителни и магистрални топлопроводи DN 600  добавка за всеки лм/трасе над 20м</t>
  </si>
  <si>
    <t>2.19.</t>
  </si>
  <si>
    <t>Разпределителни и магистрални топлопроводи DN 700  добавка за всеки лм/трасе над 20м</t>
  </si>
  <si>
    <t>2.20.</t>
  </si>
  <si>
    <t>Разпределителни и магистрални топлопроводи DN 800  добавка за всеки лм/трасе над 20м</t>
  </si>
  <si>
    <t>2.21.</t>
  </si>
  <si>
    <t>Разпределителни и магистрални топлопроводи DN 900 добавка за всеки лм/трасе над 20м</t>
  </si>
  <si>
    <t>2.22.</t>
  </si>
  <si>
    <t>DN 1000  добавка за всеки лм/трасе над 20м</t>
  </si>
  <si>
    <t>2.23.</t>
  </si>
  <si>
    <t>Авторски контрол по време на СМР за разпределителен или магистрален топлопровод</t>
  </si>
  <si>
    <t>III</t>
  </si>
  <si>
    <t>Рехабилитация на топлопроводи  DN 50 с L до 20м</t>
  </si>
  <si>
    <t>Рехабилитация на топлопроводи DN 65 с L до 20м</t>
  </si>
  <si>
    <t>Рехабилитация на топлопроводи DN 80 с L до 20м</t>
  </si>
  <si>
    <t>Рехабилитация на топлопроводи DN 100 с L до 20м</t>
  </si>
  <si>
    <t>Рехабилитация на топлопроводи DN 125 с L до 20м</t>
  </si>
  <si>
    <t>Рехабилитация на топлопроводи DN 150 с L до 20м</t>
  </si>
  <si>
    <t>Рехабилитация на топлопроводи DN 200 с L до 20м</t>
  </si>
  <si>
    <t>Рехабилитация на топлопроводи DN 250 с L до 20м</t>
  </si>
  <si>
    <t>Рехабилитация на топлопроводи DN 300 с L до 20м</t>
  </si>
  <si>
    <t>Рехабилитация на топлопроводи DN 350 с L до 20м</t>
  </si>
  <si>
    <t>Рехабилитация на топлопроводи DN 400 с L до 20м</t>
  </si>
  <si>
    <t>Рехабилитация на топлопроводи DN 450 с L до 20м</t>
  </si>
  <si>
    <t>Рехабилитация на топлопроводи DN 500 с L до 20м</t>
  </si>
  <si>
    <t>Рехабилитация на топлопроводи DN 600 с L до 20м</t>
  </si>
  <si>
    <t>Рехабилитация на топлопроводи DN 700 с L до 20м</t>
  </si>
  <si>
    <t>Рехабилитация на топлопроводи DN 800 с L до 20м</t>
  </si>
  <si>
    <t>Рехабилитация на топлопроводи DN 900 с L до 20м</t>
  </si>
  <si>
    <t>Рехабилитация на топлопроводи DN 1000 с L до 20м</t>
  </si>
  <si>
    <t>Рехабилитация на топлопроводи DN 50   добавка за всеки лм/трасе над 20м</t>
  </si>
  <si>
    <t>Рехабилитация на топлопроводи DN 65   добавка за всеки лм/трасе над 20м</t>
  </si>
  <si>
    <t>Рехабилитация на топлопроводи DN 80   добавка за всеки лм/трасе над 20м</t>
  </si>
  <si>
    <t>Рехабилитация на топлопроводиDN 100 добавка за всеки лм/трасе над 20м</t>
  </si>
  <si>
    <t>Рехабилитация на топлопроводи DN 125 добавка за всеки лм/трасе над 20м</t>
  </si>
  <si>
    <t>Рехабилитация на топлопроводи DN 150 добавка за всеки лм/трасе над 20м</t>
  </si>
  <si>
    <t>Рехабилитация на топлопроводи DN 200 добавка за всеки лм/трасе над 20м</t>
  </si>
  <si>
    <t>Рехабилитация на топлопроводи DN 250 добавка за всеки лм/трасе над 20м</t>
  </si>
  <si>
    <t>Рехабилитация на топлопроводи DN 300 добавка за всеки лм/трасе над 20м</t>
  </si>
  <si>
    <t>Рехабилитация на топлопроводи DN 350 добавка за всеки лм/трасе над 20м</t>
  </si>
  <si>
    <t>Рехабилитация на топлопроводи DN 400 добавка за всеки лм/трасе над 20м</t>
  </si>
  <si>
    <t>Рехабилитация на топлопроводи DN 450 добавка за всеки лм/трасе над 20м</t>
  </si>
  <si>
    <t>Рехабилитация на топлопроводи DN 500 добавка за всеки лм/трасе над 20м</t>
  </si>
  <si>
    <t>Рехабилитация на топлопроводи DN 600 добавка за всеки лм/трасе над 20м</t>
  </si>
  <si>
    <t>Рехабилитация на топлопроводи DN 700 добавка за всеки лм/трасе над 20м</t>
  </si>
  <si>
    <t>Рехабилитация на топлопроводи DN 800 добавка за всеки лм/трасе над 20м</t>
  </si>
  <si>
    <t>Рехабилитация на топлопроводи  DN 900 добавка за всеки лм/трасе над 20м</t>
  </si>
  <si>
    <t>Рехабилитация на топлопроводи DN 1000 добавка за всеки лм/трасе над 20м</t>
  </si>
  <si>
    <t>3.37.</t>
  </si>
  <si>
    <t>Авторски контрол по време на СМР за рехабилитация на топлопровод</t>
  </si>
  <si>
    <t>3.27</t>
  </si>
  <si>
    <t>3.28</t>
  </si>
  <si>
    <t>3.29</t>
  </si>
  <si>
    <t>3.31</t>
  </si>
  <si>
    <t>3.32</t>
  </si>
  <si>
    <t>3.33</t>
  </si>
  <si>
    <t>3.34</t>
  </si>
  <si>
    <t>3.35</t>
  </si>
  <si>
    <t>3.36</t>
  </si>
  <si>
    <t>IV</t>
  </si>
  <si>
    <t>4.1</t>
  </si>
  <si>
    <t xml:space="preserve">Aбонатна станция с 1 топлообменник и  мощност до 100kW </t>
  </si>
  <si>
    <t>4.2</t>
  </si>
  <si>
    <t>Aбонатна станция с 2 топлообменника и обща мощност до 100kW</t>
  </si>
  <si>
    <t>4.3</t>
  </si>
  <si>
    <t>Aбонатна станция с 3 топлообменника и обща мощност до 100kW</t>
  </si>
  <si>
    <t>4.4</t>
  </si>
  <si>
    <t>Добавка за всеки 100kW за абонатна станция с 1 топлообменник</t>
  </si>
  <si>
    <t>4.5</t>
  </si>
  <si>
    <t>Добавка за всеки 100kW за абонатна станция с 2 топлообменника</t>
  </si>
  <si>
    <t>4.6</t>
  </si>
  <si>
    <t>Добавка за всеки 100kW за абонатна станция с 3 топлообменника</t>
  </si>
  <si>
    <t>4.7.</t>
  </si>
  <si>
    <t>Авторски контрол по време на СМР за абонатна станция</t>
  </si>
  <si>
    <t>V</t>
  </si>
  <si>
    <t>Изготвяне на проект за сградна инсталация по част: ОВК, БГВ</t>
  </si>
  <si>
    <t>Отопление</t>
  </si>
  <si>
    <t>5.1</t>
  </si>
  <si>
    <t>Отопление до 100 м² отопляема площ</t>
  </si>
  <si>
    <t>5.2</t>
  </si>
  <si>
    <t xml:space="preserve">Отопление добавка за всеки м² над 100м² </t>
  </si>
  <si>
    <t xml:space="preserve">м² </t>
  </si>
  <si>
    <t>Битово гореща вода (БГВ)</t>
  </si>
  <si>
    <t>5.3</t>
  </si>
  <si>
    <t>БГВ до 100 м² отопляема площ</t>
  </si>
  <si>
    <t>5.4</t>
  </si>
  <si>
    <t xml:space="preserve">БГВ добавка за всеки м² над 100м² </t>
  </si>
  <si>
    <t xml:space="preserve">Вентилация </t>
  </si>
  <si>
    <t>5.6</t>
  </si>
  <si>
    <t>Вентилация до 200 м³/ч дебит</t>
  </si>
  <si>
    <t>5.7</t>
  </si>
  <si>
    <t>Вентилация добавка за всеки 100 м³/ч над 200м³/ч</t>
  </si>
  <si>
    <t>VI</t>
  </si>
  <si>
    <t xml:space="preserve">Геодезическо заснемане </t>
  </si>
  <si>
    <t>Трасиране на топлопровод с дължина до 100 метра</t>
  </si>
  <si>
    <t>Добавка за трасиране на м/л над 100 метра</t>
  </si>
  <si>
    <t>м.л</t>
  </si>
  <si>
    <t>Геодезическо заснемане топлопровод с дължина до 100 метра</t>
  </si>
  <si>
    <t>Добавка за геодезическо  заснемане на м/л над 100 метра</t>
  </si>
  <si>
    <t>Геодезическа заснемане на оптични кабели с дължина до 100 метра</t>
  </si>
  <si>
    <t>Добавка за геодезическо заснемане на м/л над 100 метра</t>
  </si>
  <si>
    <t>6.7</t>
  </si>
  <si>
    <t>Заснемане или трасиране на обекта на участъци допълнително заплащане извън общата стойност на целия обект</t>
  </si>
  <si>
    <t>VII</t>
  </si>
  <si>
    <t>Други допълнителни, възлагани като самостоятелни проекти</t>
  </si>
  <si>
    <t>Изработване на проект ПУП - ПЗ специализирана план-схема на топлофикация до 500m</t>
  </si>
  <si>
    <t>Добавка за изработване на проект ПУП - ПЗ специализирана план-схема на топлофикация за всеки 100м над 500м</t>
  </si>
  <si>
    <t>Изработване на план за безопасност и здравословни условия /ПБЗ/ - за изграждане на топлинни и електросъоръжения</t>
  </si>
  <si>
    <t>3.1.</t>
  </si>
  <si>
    <t>3.2.</t>
  </si>
  <si>
    <t>3.3.</t>
  </si>
  <si>
    <t>3.4.</t>
  </si>
  <si>
    <t>3.5.</t>
  </si>
  <si>
    <t>3.6.</t>
  </si>
  <si>
    <t>3.7.</t>
  </si>
  <si>
    <t>.3.8.</t>
  </si>
  <si>
    <t>.3.9.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</si>
  <si>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</si>
  <si>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</si>
  <si>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</si>
  <si>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</si>
  <si>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</si>
  <si>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</si>
  <si>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</si>
  <si>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</si>
  <si>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</si>
  <si>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</si>
  <si>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</si>
  <si>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</si>
  <si>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</si>
  <si>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</si>
  <si>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</si>
  <si>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</si>
  <si>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</si>
  <si>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</t>
  </si>
  <si>
    <t>Изработване на проект част ВИК за рeконструкция на съществуващи водопроводи и канализации  мрежи при изграждане на топлинни и ел.съоръжения до 200м</t>
  </si>
  <si>
    <t>Добавка за проект в част ВИК за реконструкция на същ.водопроводи и канал.мрежи при изграждане на топлинни съоръжения за всеки 20 метра над 200 метра</t>
  </si>
  <si>
    <t>Изработване на проект в част: Геодезия при изграждане нови и реконструкция на съществуващи топлопроводи до 200m</t>
  </si>
  <si>
    <t>Добавка за изработване на проект част: Геодезия при изграждане нови и реконструкция на съществуващи топлопроводи за всеки 20 м над 200м</t>
  </si>
  <si>
    <t>7.8</t>
  </si>
  <si>
    <t>Изработване на проект за временна организация на движението /ВОД/</t>
  </si>
  <si>
    <t>7.9</t>
  </si>
  <si>
    <t>Изработване на проект в част Пожарна безопасност</t>
  </si>
  <si>
    <t>7.10</t>
  </si>
  <si>
    <t>Изработване на специални детайли (сечение, профил) по допълнително искане на Възложителя</t>
  </si>
  <si>
    <t>7.11</t>
  </si>
  <si>
    <t>Инструкция за пуск, експлоатация, ремонт и поддръжка на проектираното съоръжение по допълнително искане на Възложителя</t>
  </si>
  <si>
    <t>7.12</t>
  </si>
  <si>
    <t>Изработване на проект част "Защитни тръби за полагане на оптични кабели"</t>
  </si>
  <si>
    <r>
      <t>В цените трябва да са включени всички преки и непреки разходи свързани с изпълнението на прект/и, като разходи за транспорт, командировъчни разходи, оглед и проучване на трасетата,</t>
    </r>
    <r>
      <rPr>
        <sz val="10"/>
        <color theme="1"/>
        <rFont val="Arial"/>
        <family val="2"/>
        <charset val="204"/>
      </rPr>
      <t xml:space="preserve"> предаването с приемо-предавателен протокол, участие в комисии при изпълнението и приемането на обекта и т.н.
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
</t>
    </r>
  </si>
  <si>
    <t>Изработване на проекти за изграждане на присъединителни топлопроводни трасета по всички части съгласно Наредба 4 от ЗУТ от 21.05.2001г. за обхвата и съдържанието на инвестиционните проекти,  метра трасе, Lm/TRM (Приложение А)</t>
  </si>
  <si>
    <t>Изработване на проекти за изграждане на разпределителни и магистрални топлопроводни трасета по всички части съгласно Наредба 4 от ЗУТ от 21.05.2001г. за обхвата и съдържанието на инвестиционните проекти,  метра трасе, Lm/TRM (Приложение А)</t>
  </si>
  <si>
    <t>Изработване на проекти за рехабилитация на топлофикационни трасета по всички части съгласно Наредба 4 от ЗУТ от 21.05.2001г. за обхвата и съдържанието на инвестиционните проекти, линейни метра трасе, Lm/TRM (Приложение А)</t>
  </si>
  <si>
    <t>Изработване на проект за нова абонатна станция с топлообменници за отопление, битово гореща вода, вентилация и климатизация -  по всички части съгласно Наредба 4 от ЗУТ от 21.05.2001г. за обхвата и съдържанието на инвестиционните проекти,  (Приложение Б)</t>
  </si>
  <si>
    <r>
      <t xml:space="preserve">към открита процедура </t>
    </r>
    <r>
      <rPr>
        <b/>
        <sz val="10"/>
        <rFont val="Arial"/>
        <family val="2"/>
        <charset val="204"/>
      </rPr>
      <t>№ 195-TP-19-TG-У-З</t>
    </r>
    <r>
      <rPr>
        <sz val="10"/>
        <rFont val="Arial"/>
        <family val="2"/>
        <charset val="204"/>
      </rPr>
      <t xml:space="preserve"> с предмет: „Изработване на технически проекти за топлоснабдяване на сгради от инвестиционно – ремонтна програма на ЕВН България Топлофикация ЕАД  гр. Пловдив и упражняване на авторски надзор - </t>
    </r>
    <r>
      <rPr>
        <b/>
        <sz val="10"/>
        <rFont val="Arial"/>
        <family val="2"/>
        <charset val="204"/>
      </rPr>
      <t>район „Запад” от лицензионната територия</t>
    </r>
    <r>
      <rPr>
        <sz val="10"/>
        <rFont val="Arial"/>
        <family val="2"/>
        <charset val="204"/>
      </rPr>
      <t xml:space="preserve">“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</si>
</sst>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8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theme="1"/>
      <name val="Frutiger Next for EVN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3" fillId="0" borderId="0" xfId="10" applyFont="1" applyAlignment="1">
      <alignment vertical="top" wrapText="1"/>
    </xf>
    <xf numFmtId="0" fontId="8" fillId="0" borderId="0" xfId="0" applyFont="1"/>
    <xf numFmtId="0" fontId="4" fillId="0" borderId="0" xfId="1" applyFont="1"/>
    <xf numFmtId="0" fontId="15" fillId="0" borderId="0" xfId="1" applyFont="1"/>
    <xf numFmtId="0" fontId="15" fillId="0" borderId="0" xfId="1" applyFont="1" applyAlignment="1">
      <alignment horizontal="center" vertical="center" wrapText="1"/>
    </xf>
    <xf numFmtId="0" fontId="4" fillId="0" borderId="0" xfId="1" applyFont="1" applyFill="1" applyBorder="1"/>
    <xf numFmtId="0" fontId="8" fillId="0" borderId="0" xfId="0" applyFont="1" applyAlignment="1">
      <alignment vertical="top"/>
    </xf>
    <xf numFmtId="4" fontId="4" fillId="0" borderId="1" xfId="1" applyNumberFormat="1" applyFont="1" applyBorder="1" applyAlignment="1">
      <alignment horizontal="center"/>
    </xf>
    <xf numFmtId="0" fontId="0" fillId="0" borderId="0" xfId="0" applyFont="1"/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4" fillId="4" borderId="1" xfId="1" applyFont="1" applyFill="1" applyBorder="1" applyAlignment="1">
      <alignment horizontal="center"/>
    </xf>
    <xf numFmtId="0" fontId="14" fillId="4" borderId="1" xfId="1" applyFont="1" applyFill="1" applyBorder="1" applyAlignment="1">
      <alignment wrapText="1"/>
    </xf>
    <xf numFmtId="0" fontId="13" fillId="4" borderId="1" xfId="1" applyFont="1" applyFill="1" applyBorder="1" applyAlignment="1">
      <alignment horizontal="center"/>
    </xf>
    <xf numFmtId="4" fontId="13" fillId="4" borderId="1" xfId="1" applyNumberFormat="1" applyFont="1" applyFill="1" applyBorder="1" applyProtection="1">
      <protection locked="0"/>
    </xf>
    <xf numFmtId="4" fontId="4" fillId="5" borderId="1" xfId="1" applyNumberFormat="1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/>
    </xf>
    <xf numFmtId="0" fontId="13" fillId="2" borderId="1" xfId="1" applyFont="1" applyFill="1" applyBorder="1" applyAlignment="1">
      <alignment wrapText="1"/>
    </xf>
    <xf numFmtId="4" fontId="13" fillId="2" borderId="1" xfId="1" applyNumberFormat="1" applyFont="1" applyFill="1" applyBorder="1" applyProtection="1">
      <protection locked="0"/>
    </xf>
    <xf numFmtId="16" fontId="13" fillId="2" borderId="1" xfId="1" applyNumberFormat="1" applyFont="1" applyFill="1" applyBorder="1" applyAlignment="1">
      <alignment horizontal="center"/>
    </xf>
    <xf numFmtId="17" fontId="13" fillId="2" borderId="1" xfId="1" applyNumberFormat="1" applyFont="1" applyFill="1" applyBorder="1" applyAlignment="1">
      <alignment horizontal="center"/>
    </xf>
    <xf numFmtId="17" fontId="13" fillId="3" borderId="1" xfId="1" applyNumberFormat="1" applyFont="1" applyFill="1" applyBorder="1" applyAlignment="1">
      <alignment horizontal="center"/>
    </xf>
    <xf numFmtId="0" fontId="13" fillId="3" borderId="1" xfId="1" applyFont="1" applyFill="1" applyBorder="1" applyAlignment="1">
      <alignment wrapText="1"/>
    </xf>
    <xf numFmtId="0" fontId="13" fillId="3" borderId="1" xfId="1" applyFont="1" applyFill="1" applyBorder="1" applyAlignment="1">
      <alignment horizontal="center"/>
    </xf>
    <xf numFmtId="4" fontId="13" fillId="3" borderId="1" xfId="1" applyNumberFormat="1" applyFont="1" applyFill="1" applyBorder="1" applyProtection="1">
      <protection locked="0"/>
    </xf>
    <xf numFmtId="49" fontId="13" fillId="3" borderId="1" xfId="1" applyNumberFormat="1" applyFont="1" applyFill="1" applyBorder="1" applyAlignment="1">
      <alignment horizontal="center"/>
    </xf>
    <xf numFmtId="49" fontId="14" fillId="5" borderId="1" xfId="1" applyNumberFormat="1" applyFont="1" applyFill="1" applyBorder="1" applyAlignment="1">
      <alignment horizontal="center"/>
    </xf>
    <xf numFmtId="0" fontId="14" fillId="5" borderId="1" xfId="1" applyFont="1" applyFill="1" applyBorder="1" applyAlignment="1">
      <alignment wrapText="1"/>
    </xf>
    <xf numFmtId="0" fontId="13" fillId="5" borderId="1" xfId="1" applyFont="1" applyFill="1" applyBorder="1" applyAlignment="1">
      <alignment horizontal="center"/>
    </xf>
    <xf numFmtId="4" fontId="13" fillId="5" borderId="1" xfId="1" applyNumberFormat="1" applyFont="1" applyFill="1" applyBorder="1" applyProtection="1">
      <protection locked="0"/>
    </xf>
    <xf numFmtId="0" fontId="0" fillId="3" borderId="0" xfId="0" applyFont="1" applyFill="1"/>
    <xf numFmtId="4" fontId="15" fillId="0" borderId="1" xfId="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Fill="1"/>
    <xf numFmtId="0" fontId="0" fillId="0" borderId="0" xfId="0" applyFont="1" applyFill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 applyFont="1" applyAlignment="1">
      <alignment wrapText="1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3" fillId="0" borderId="0" xfId="10" applyFont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0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38101</xdr:rowOff>
    </xdr:from>
    <xdr:to>
      <xdr:col>5</xdr:col>
      <xdr:colOff>571500</xdr:colOff>
      <xdr:row>0</xdr:row>
      <xdr:rowOff>619125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38101"/>
          <a:ext cx="1476375" cy="581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138"/>
  <sheetViews>
    <sheetView tabSelected="1" workbookViewId="0">
      <selection activeCell="E125" sqref="E125"/>
    </sheetView>
  </sheetViews>
  <sheetFormatPr defaultRowHeight="12.75"/>
  <cols>
    <col min="2" max="2" width="47" customWidth="1"/>
    <col min="3" max="3" width="7.7109375" customWidth="1"/>
    <col min="4" max="4" width="6.85546875" customWidth="1"/>
    <col min="6" max="6" width="11.7109375" customWidth="1"/>
  </cols>
  <sheetData>
    <row r="1" spans="1:11" s="1" customFormat="1" ht="52.5" customHeight="1">
      <c r="B1" s="39"/>
      <c r="C1" s="39"/>
    </row>
    <row r="2" spans="1:11" s="1" customFormat="1">
      <c r="B2" s="2"/>
      <c r="C2" s="2"/>
    </row>
    <row r="3" spans="1:11" s="1" customFormat="1" ht="15" customHeight="1">
      <c r="A3" s="51" t="s">
        <v>13</v>
      </c>
      <c r="B3" s="51"/>
      <c r="C3" s="51"/>
      <c r="D3" s="51"/>
      <c r="E3" s="51"/>
      <c r="F3" s="51"/>
      <c r="G3" s="3"/>
      <c r="H3" s="3"/>
      <c r="I3" s="3"/>
      <c r="J3" s="3"/>
      <c r="K3" s="3"/>
    </row>
    <row r="4" spans="1:11" s="1" customFormat="1">
      <c r="A4" s="52" t="s">
        <v>14</v>
      </c>
      <c r="B4" s="52"/>
      <c r="C4" s="52"/>
      <c r="D4" s="52"/>
      <c r="E4" s="52"/>
      <c r="F4" s="52"/>
    </row>
    <row r="5" spans="1:11" s="1" customFormat="1" ht="53.25" customHeight="1">
      <c r="A5" s="53" t="s">
        <v>254</v>
      </c>
      <c r="B5" s="53"/>
      <c r="C5" s="53"/>
      <c r="D5" s="53"/>
      <c r="E5" s="53"/>
      <c r="F5" s="53"/>
      <c r="G5" s="4"/>
      <c r="H5" s="4"/>
      <c r="I5" s="4"/>
      <c r="J5" s="4"/>
      <c r="K5" s="4"/>
    </row>
    <row r="6" spans="1:11" ht="18.75" customHeight="1">
      <c r="A6" s="54"/>
      <c r="B6" s="54"/>
      <c r="C6" s="54"/>
      <c r="D6" s="54"/>
      <c r="E6" s="54"/>
      <c r="F6" s="54"/>
    </row>
    <row r="7" spans="1:11" ht="51">
      <c r="A7" s="13" t="s">
        <v>25</v>
      </c>
      <c r="B7" s="14" t="s">
        <v>26</v>
      </c>
      <c r="C7" s="15" t="s">
        <v>18</v>
      </c>
      <c r="D7" s="16" t="s">
        <v>19</v>
      </c>
      <c r="E7" s="16" t="s">
        <v>20</v>
      </c>
      <c r="F7" s="16" t="s">
        <v>21</v>
      </c>
    </row>
    <row r="8" spans="1:11" ht="76.5">
      <c r="A8" s="17" t="s">
        <v>28</v>
      </c>
      <c r="B8" s="18" t="s">
        <v>250</v>
      </c>
      <c r="C8" s="19"/>
      <c r="D8" s="19"/>
      <c r="E8" s="20"/>
      <c r="F8" s="21"/>
    </row>
    <row r="9" spans="1:11">
      <c r="A9" s="22" t="s">
        <v>29</v>
      </c>
      <c r="B9" s="23" t="s">
        <v>30</v>
      </c>
      <c r="C9" s="22" t="s">
        <v>23</v>
      </c>
      <c r="D9" s="22">
        <v>1</v>
      </c>
      <c r="E9" s="24"/>
      <c r="F9" s="11">
        <f>D9*E9</f>
        <v>0</v>
      </c>
    </row>
    <row r="10" spans="1:11">
      <c r="A10" s="22" t="s">
        <v>31</v>
      </c>
      <c r="B10" s="23" t="s">
        <v>32</v>
      </c>
      <c r="C10" s="22" t="s">
        <v>23</v>
      </c>
      <c r="D10" s="22">
        <v>1</v>
      </c>
      <c r="E10" s="24"/>
      <c r="F10" s="11">
        <f t="shared" ref="F10:F73" si="0">D10*E10</f>
        <v>0</v>
      </c>
    </row>
    <row r="11" spans="1:11">
      <c r="A11" s="22" t="s">
        <v>33</v>
      </c>
      <c r="B11" s="23" t="s">
        <v>34</v>
      </c>
      <c r="C11" s="22" t="s">
        <v>23</v>
      </c>
      <c r="D11" s="22">
        <v>10</v>
      </c>
      <c r="E11" s="24"/>
      <c r="F11" s="11">
        <f t="shared" si="0"/>
        <v>0</v>
      </c>
    </row>
    <row r="12" spans="1:11">
      <c r="A12" s="22" t="s">
        <v>35</v>
      </c>
      <c r="B12" s="23" t="s">
        <v>36</v>
      </c>
      <c r="C12" s="22" t="s">
        <v>23</v>
      </c>
      <c r="D12" s="22">
        <v>6</v>
      </c>
      <c r="E12" s="24"/>
      <c r="F12" s="11">
        <f t="shared" si="0"/>
        <v>0</v>
      </c>
    </row>
    <row r="13" spans="1:11">
      <c r="A13" s="22" t="s">
        <v>37</v>
      </c>
      <c r="B13" s="23" t="s">
        <v>38</v>
      </c>
      <c r="C13" s="22" t="s">
        <v>23</v>
      </c>
      <c r="D13" s="22">
        <v>3</v>
      </c>
      <c r="E13" s="24"/>
      <c r="F13" s="11">
        <f t="shared" si="0"/>
        <v>0</v>
      </c>
    </row>
    <row r="14" spans="1:11">
      <c r="A14" s="22" t="s">
        <v>39</v>
      </c>
      <c r="B14" s="23" t="s">
        <v>40</v>
      </c>
      <c r="C14" s="22" t="s">
        <v>23</v>
      </c>
      <c r="D14" s="22">
        <v>2</v>
      </c>
      <c r="E14" s="24"/>
      <c r="F14" s="11">
        <f t="shared" si="0"/>
        <v>0</v>
      </c>
    </row>
    <row r="15" spans="1:11">
      <c r="A15" s="22" t="s">
        <v>41</v>
      </c>
      <c r="B15" s="23" t="s">
        <v>42</v>
      </c>
      <c r="C15" s="22" t="s">
        <v>23</v>
      </c>
      <c r="D15" s="22">
        <v>2</v>
      </c>
      <c r="E15" s="24"/>
      <c r="F15" s="11">
        <f t="shared" si="0"/>
        <v>0</v>
      </c>
    </row>
    <row r="16" spans="1:11">
      <c r="A16" s="22" t="s">
        <v>43</v>
      </c>
      <c r="B16" s="23" t="s">
        <v>44</v>
      </c>
      <c r="C16" s="22" t="s">
        <v>23</v>
      </c>
      <c r="D16" s="22">
        <v>2</v>
      </c>
      <c r="E16" s="24"/>
      <c r="F16" s="11">
        <f t="shared" si="0"/>
        <v>0</v>
      </c>
    </row>
    <row r="17" spans="1:6" ht="25.5">
      <c r="A17" s="22" t="s">
        <v>45</v>
      </c>
      <c r="B17" s="23" t="s">
        <v>46</v>
      </c>
      <c r="C17" s="22" t="s">
        <v>47</v>
      </c>
      <c r="D17" s="22">
        <v>10</v>
      </c>
      <c r="E17" s="24"/>
      <c r="F17" s="11">
        <f t="shared" si="0"/>
        <v>0</v>
      </c>
    </row>
    <row r="18" spans="1:6" ht="25.5">
      <c r="A18" s="22" t="s">
        <v>48</v>
      </c>
      <c r="B18" s="23" t="s">
        <v>49</v>
      </c>
      <c r="C18" s="22" t="s">
        <v>47</v>
      </c>
      <c r="D18" s="22">
        <v>15</v>
      </c>
      <c r="E18" s="24"/>
      <c r="F18" s="11">
        <f t="shared" si="0"/>
        <v>0</v>
      </c>
    </row>
    <row r="19" spans="1:6" ht="25.5">
      <c r="A19" s="22" t="s">
        <v>50</v>
      </c>
      <c r="B19" s="23" t="s">
        <v>51</v>
      </c>
      <c r="C19" s="22" t="s">
        <v>47</v>
      </c>
      <c r="D19" s="22">
        <v>20</v>
      </c>
      <c r="E19" s="24"/>
      <c r="F19" s="11">
        <f t="shared" si="0"/>
        <v>0</v>
      </c>
    </row>
    <row r="20" spans="1:6" ht="25.5">
      <c r="A20" s="22" t="s">
        <v>52</v>
      </c>
      <c r="B20" s="23" t="s">
        <v>53</v>
      </c>
      <c r="C20" s="22" t="s">
        <v>47</v>
      </c>
      <c r="D20" s="22">
        <v>20</v>
      </c>
      <c r="E20" s="24"/>
      <c r="F20" s="11">
        <f t="shared" si="0"/>
        <v>0</v>
      </c>
    </row>
    <row r="21" spans="1:6" ht="25.5">
      <c r="A21" s="22" t="s">
        <v>54</v>
      </c>
      <c r="B21" s="23" t="s">
        <v>55</v>
      </c>
      <c r="C21" s="22" t="s">
        <v>47</v>
      </c>
      <c r="D21" s="22">
        <v>15</v>
      </c>
      <c r="E21" s="24"/>
      <c r="F21" s="11">
        <f t="shared" si="0"/>
        <v>0</v>
      </c>
    </row>
    <row r="22" spans="1:6" ht="25.5">
      <c r="A22" s="22" t="s">
        <v>56</v>
      </c>
      <c r="B22" s="23" t="s">
        <v>57</v>
      </c>
      <c r="C22" s="22" t="s">
        <v>47</v>
      </c>
      <c r="D22" s="22">
        <v>20</v>
      </c>
      <c r="E22" s="24"/>
      <c r="F22" s="11">
        <f t="shared" si="0"/>
        <v>0</v>
      </c>
    </row>
    <row r="23" spans="1:6" ht="25.5">
      <c r="A23" s="22" t="s">
        <v>58</v>
      </c>
      <c r="B23" s="23" t="s">
        <v>59</v>
      </c>
      <c r="C23" s="22" t="s">
        <v>47</v>
      </c>
      <c r="D23" s="22">
        <v>10</v>
      </c>
      <c r="E23" s="24"/>
      <c r="F23" s="11">
        <f t="shared" si="0"/>
        <v>0</v>
      </c>
    </row>
    <row r="24" spans="1:6">
      <c r="A24" s="22" t="s">
        <v>60</v>
      </c>
      <c r="B24" s="23" t="s">
        <v>61</v>
      </c>
      <c r="C24" s="22" t="s">
        <v>47</v>
      </c>
      <c r="D24" s="22">
        <v>20</v>
      </c>
      <c r="E24" s="24"/>
      <c r="F24" s="11">
        <f t="shared" si="0"/>
        <v>0</v>
      </c>
    </row>
    <row r="25" spans="1:6" ht="25.5">
      <c r="A25" s="22" t="s">
        <v>62</v>
      </c>
      <c r="B25" s="23" t="s">
        <v>63</v>
      </c>
      <c r="C25" s="22" t="s">
        <v>23</v>
      </c>
      <c r="D25" s="22">
        <v>22</v>
      </c>
      <c r="E25" s="24"/>
      <c r="F25" s="11">
        <f t="shared" si="0"/>
        <v>0</v>
      </c>
    </row>
    <row r="26" spans="1:6" ht="76.5">
      <c r="A26" s="17" t="s">
        <v>64</v>
      </c>
      <c r="B26" s="18" t="s">
        <v>251</v>
      </c>
      <c r="C26" s="19"/>
      <c r="D26" s="19"/>
      <c r="E26" s="20"/>
      <c r="F26" s="20"/>
    </row>
    <row r="27" spans="1:6" ht="25.5">
      <c r="A27" s="22" t="s">
        <v>65</v>
      </c>
      <c r="B27" s="23" t="s">
        <v>66</v>
      </c>
      <c r="C27" s="22" t="s">
        <v>23</v>
      </c>
      <c r="D27" s="22">
        <v>3</v>
      </c>
      <c r="E27" s="24"/>
      <c r="F27" s="11">
        <f t="shared" si="0"/>
        <v>0</v>
      </c>
    </row>
    <row r="28" spans="1:6" ht="25.5">
      <c r="A28" s="22" t="s">
        <v>67</v>
      </c>
      <c r="B28" s="23" t="s">
        <v>68</v>
      </c>
      <c r="C28" s="22" t="s">
        <v>23</v>
      </c>
      <c r="D28" s="22">
        <v>3</v>
      </c>
      <c r="E28" s="24"/>
      <c r="F28" s="11">
        <f t="shared" si="0"/>
        <v>0</v>
      </c>
    </row>
    <row r="29" spans="1:6" ht="25.5">
      <c r="A29" s="22" t="s">
        <v>69</v>
      </c>
      <c r="B29" s="23" t="s">
        <v>70</v>
      </c>
      <c r="C29" s="22" t="s">
        <v>23</v>
      </c>
      <c r="D29" s="22">
        <v>3</v>
      </c>
      <c r="E29" s="24"/>
      <c r="F29" s="11">
        <f t="shared" si="0"/>
        <v>0</v>
      </c>
    </row>
    <row r="30" spans="1:6" ht="25.5">
      <c r="A30" s="22" t="s">
        <v>71</v>
      </c>
      <c r="B30" s="23" t="s">
        <v>72</v>
      </c>
      <c r="C30" s="22" t="s">
        <v>23</v>
      </c>
      <c r="D30" s="22">
        <v>2</v>
      </c>
      <c r="E30" s="24"/>
      <c r="F30" s="11">
        <f t="shared" si="0"/>
        <v>0</v>
      </c>
    </row>
    <row r="31" spans="1:6" ht="25.5">
      <c r="A31" s="22" t="s">
        <v>73</v>
      </c>
      <c r="B31" s="23" t="s">
        <v>74</v>
      </c>
      <c r="C31" s="22" t="s">
        <v>23</v>
      </c>
      <c r="D31" s="22">
        <v>1</v>
      </c>
      <c r="E31" s="24"/>
      <c r="F31" s="11">
        <f t="shared" si="0"/>
        <v>0</v>
      </c>
    </row>
    <row r="32" spans="1:6" ht="25.5">
      <c r="A32" s="22" t="s">
        <v>75</v>
      </c>
      <c r="B32" s="23" t="s">
        <v>76</v>
      </c>
      <c r="C32" s="22" t="s">
        <v>23</v>
      </c>
      <c r="D32" s="22">
        <v>2</v>
      </c>
      <c r="E32" s="24"/>
      <c r="F32" s="11">
        <f t="shared" si="0"/>
        <v>0</v>
      </c>
    </row>
    <row r="33" spans="1:6" ht="25.5">
      <c r="A33" s="22" t="s">
        <v>77</v>
      </c>
      <c r="B33" s="23" t="s">
        <v>78</v>
      </c>
      <c r="C33" s="22" t="s">
        <v>23</v>
      </c>
      <c r="D33" s="22">
        <v>2</v>
      </c>
      <c r="E33" s="24"/>
      <c r="F33" s="11">
        <f t="shared" si="0"/>
        <v>0</v>
      </c>
    </row>
    <row r="34" spans="1:6" ht="25.5">
      <c r="A34" s="22" t="s">
        <v>79</v>
      </c>
      <c r="B34" s="23" t="s">
        <v>80</v>
      </c>
      <c r="C34" s="22" t="s">
        <v>23</v>
      </c>
      <c r="D34" s="22">
        <v>1</v>
      </c>
      <c r="E34" s="24"/>
      <c r="F34" s="11">
        <f t="shared" si="0"/>
        <v>0</v>
      </c>
    </row>
    <row r="35" spans="1:6" ht="25.5">
      <c r="A35" s="22" t="s">
        <v>81</v>
      </c>
      <c r="B35" s="23" t="s">
        <v>82</v>
      </c>
      <c r="C35" s="22" t="s">
        <v>23</v>
      </c>
      <c r="D35" s="22">
        <v>1</v>
      </c>
      <c r="E35" s="24"/>
      <c r="F35" s="11">
        <f t="shared" si="0"/>
        <v>0</v>
      </c>
    </row>
    <row r="36" spans="1:6" ht="25.5">
      <c r="A36" s="22" t="s">
        <v>83</v>
      </c>
      <c r="B36" s="23" t="s">
        <v>84</v>
      </c>
      <c r="C36" s="22" t="s">
        <v>23</v>
      </c>
      <c r="D36" s="22">
        <v>1</v>
      </c>
      <c r="E36" s="24"/>
      <c r="F36" s="11">
        <f t="shared" si="0"/>
        <v>0</v>
      </c>
    </row>
    <row r="37" spans="1:6" ht="25.5">
      <c r="A37" s="22" t="s">
        <v>85</v>
      </c>
      <c r="B37" s="23" t="s">
        <v>86</v>
      </c>
      <c r="C37" s="22" t="s">
        <v>23</v>
      </c>
      <c r="D37" s="22">
        <v>1</v>
      </c>
      <c r="E37" s="24"/>
      <c r="F37" s="11">
        <f t="shared" si="0"/>
        <v>0</v>
      </c>
    </row>
    <row r="38" spans="1:6" ht="25.5">
      <c r="A38" s="22" t="s">
        <v>87</v>
      </c>
      <c r="B38" s="23" t="s">
        <v>88</v>
      </c>
      <c r="C38" s="22" t="s">
        <v>47</v>
      </c>
      <c r="D38" s="22">
        <v>200</v>
      </c>
      <c r="E38" s="24"/>
      <c r="F38" s="11">
        <f t="shared" si="0"/>
        <v>0</v>
      </c>
    </row>
    <row r="39" spans="1:6" ht="25.5">
      <c r="A39" s="22" t="s">
        <v>89</v>
      </c>
      <c r="B39" s="23" t="s">
        <v>90</v>
      </c>
      <c r="C39" s="22" t="s">
        <v>47</v>
      </c>
      <c r="D39" s="22">
        <v>200</v>
      </c>
      <c r="E39" s="24"/>
      <c r="F39" s="11">
        <f t="shared" si="0"/>
        <v>0</v>
      </c>
    </row>
    <row r="40" spans="1:6" ht="25.5">
      <c r="A40" s="22" t="s">
        <v>91</v>
      </c>
      <c r="B40" s="23" t="s">
        <v>92</v>
      </c>
      <c r="C40" s="22" t="s">
        <v>47</v>
      </c>
      <c r="D40" s="22">
        <v>250</v>
      </c>
      <c r="E40" s="24"/>
      <c r="F40" s="11">
        <f t="shared" si="0"/>
        <v>0</v>
      </c>
    </row>
    <row r="41" spans="1:6" ht="25.5">
      <c r="A41" s="22" t="s">
        <v>93</v>
      </c>
      <c r="B41" s="23" t="s">
        <v>94</v>
      </c>
      <c r="C41" s="22" t="s">
        <v>47</v>
      </c>
      <c r="D41" s="22">
        <v>150</v>
      </c>
      <c r="E41" s="24"/>
      <c r="F41" s="11">
        <f t="shared" si="0"/>
        <v>0</v>
      </c>
    </row>
    <row r="42" spans="1:6" ht="25.5">
      <c r="A42" s="22" t="s">
        <v>95</v>
      </c>
      <c r="B42" s="23" t="s">
        <v>96</v>
      </c>
      <c r="C42" s="22" t="s">
        <v>47</v>
      </c>
      <c r="D42" s="22">
        <v>50</v>
      </c>
      <c r="E42" s="24"/>
      <c r="F42" s="11">
        <f t="shared" si="0"/>
        <v>0</v>
      </c>
    </row>
    <row r="43" spans="1:6" ht="25.5">
      <c r="A43" s="22" t="s">
        <v>97</v>
      </c>
      <c r="B43" s="23" t="s">
        <v>98</v>
      </c>
      <c r="C43" s="22" t="s">
        <v>47</v>
      </c>
      <c r="D43" s="22">
        <v>50</v>
      </c>
      <c r="E43" s="24"/>
      <c r="F43" s="11">
        <f t="shared" si="0"/>
        <v>0</v>
      </c>
    </row>
    <row r="44" spans="1:6" ht="25.5">
      <c r="A44" s="22" t="s">
        <v>99</v>
      </c>
      <c r="B44" s="23" t="s">
        <v>100</v>
      </c>
      <c r="C44" s="22" t="s">
        <v>47</v>
      </c>
      <c r="D44" s="22">
        <v>50</v>
      </c>
      <c r="E44" s="24"/>
      <c r="F44" s="11">
        <f t="shared" si="0"/>
        <v>0</v>
      </c>
    </row>
    <row r="45" spans="1:6" ht="25.5">
      <c r="A45" s="22" t="s">
        <v>101</v>
      </c>
      <c r="B45" s="23" t="s">
        <v>102</v>
      </c>
      <c r="C45" s="22" t="s">
        <v>47</v>
      </c>
      <c r="D45" s="22">
        <v>30</v>
      </c>
      <c r="E45" s="24"/>
      <c r="F45" s="11">
        <f t="shared" si="0"/>
        <v>0</v>
      </c>
    </row>
    <row r="46" spans="1:6" ht="25.5">
      <c r="A46" s="22" t="s">
        <v>103</v>
      </c>
      <c r="B46" s="23" t="s">
        <v>104</v>
      </c>
      <c r="C46" s="22" t="s">
        <v>47</v>
      </c>
      <c r="D46" s="22">
        <v>20</v>
      </c>
      <c r="E46" s="24"/>
      <c r="F46" s="11">
        <f t="shared" si="0"/>
        <v>0</v>
      </c>
    </row>
    <row r="47" spans="1:6" ht="25.5">
      <c r="A47" s="22" t="s">
        <v>105</v>
      </c>
      <c r="B47" s="23" t="s">
        <v>106</v>
      </c>
      <c r="C47" s="22" t="s">
        <v>47</v>
      </c>
      <c r="D47" s="22">
        <v>20</v>
      </c>
      <c r="E47" s="24"/>
      <c r="F47" s="11">
        <f t="shared" si="0"/>
        <v>0</v>
      </c>
    </row>
    <row r="48" spans="1:6">
      <c r="A48" s="22" t="s">
        <v>107</v>
      </c>
      <c r="B48" s="23" t="s">
        <v>108</v>
      </c>
      <c r="C48" s="22" t="s">
        <v>47</v>
      </c>
      <c r="D48" s="22">
        <v>10</v>
      </c>
      <c r="E48" s="24"/>
      <c r="F48" s="11">
        <f t="shared" si="0"/>
        <v>0</v>
      </c>
    </row>
    <row r="49" spans="1:6" ht="25.5">
      <c r="A49" s="22" t="s">
        <v>109</v>
      </c>
      <c r="B49" s="23" t="s">
        <v>110</v>
      </c>
      <c r="C49" s="22" t="s">
        <v>23</v>
      </c>
      <c r="D49" s="22">
        <v>20</v>
      </c>
      <c r="E49" s="24"/>
      <c r="F49" s="11">
        <f t="shared" si="0"/>
        <v>0</v>
      </c>
    </row>
    <row r="50" spans="1:6" ht="76.5">
      <c r="A50" s="17" t="s">
        <v>111</v>
      </c>
      <c r="B50" s="18" t="s">
        <v>252</v>
      </c>
      <c r="C50" s="19"/>
      <c r="D50" s="19"/>
      <c r="E50" s="20"/>
      <c r="F50" s="20"/>
    </row>
    <row r="51" spans="1:6">
      <c r="A51" s="25" t="s">
        <v>208</v>
      </c>
      <c r="B51" s="23" t="s">
        <v>112</v>
      </c>
      <c r="C51" s="22" t="s">
        <v>23</v>
      </c>
      <c r="D51" s="22">
        <v>1</v>
      </c>
      <c r="E51" s="24"/>
      <c r="F51" s="11">
        <f t="shared" si="0"/>
        <v>0</v>
      </c>
    </row>
    <row r="52" spans="1:6">
      <c r="A52" s="25" t="s">
        <v>209</v>
      </c>
      <c r="B52" s="23" t="s">
        <v>113</v>
      </c>
      <c r="C52" s="22" t="s">
        <v>23</v>
      </c>
      <c r="D52" s="22">
        <v>1</v>
      </c>
      <c r="E52" s="24"/>
      <c r="F52" s="11">
        <f t="shared" si="0"/>
        <v>0</v>
      </c>
    </row>
    <row r="53" spans="1:6">
      <c r="A53" s="25" t="s">
        <v>210</v>
      </c>
      <c r="B53" s="23" t="s">
        <v>114</v>
      </c>
      <c r="C53" s="22" t="s">
        <v>23</v>
      </c>
      <c r="D53" s="22">
        <v>1</v>
      </c>
      <c r="E53" s="24"/>
      <c r="F53" s="11">
        <f t="shared" si="0"/>
        <v>0</v>
      </c>
    </row>
    <row r="54" spans="1:6">
      <c r="A54" s="25" t="s">
        <v>211</v>
      </c>
      <c r="B54" s="23" t="s">
        <v>115</v>
      </c>
      <c r="C54" s="22" t="s">
        <v>23</v>
      </c>
      <c r="D54" s="22">
        <v>1</v>
      </c>
      <c r="E54" s="24"/>
      <c r="F54" s="11">
        <f t="shared" si="0"/>
        <v>0</v>
      </c>
    </row>
    <row r="55" spans="1:6">
      <c r="A55" s="25" t="s">
        <v>212</v>
      </c>
      <c r="B55" s="23" t="s">
        <v>116</v>
      </c>
      <c r="C55" s="22" t="s">
        <v>23</v>
      </c>
      <c r="D55" s="22">
        <v>1</v>
      </c>
      <c r="E55" s="24"/>
      <c r="F55" s="11">
        <f t="shared" si="0"/>
        <v>0</v>
      </c>
    </row>
    <row r="56" spans="1:6">
      <c r="A56" s="25" t="s">
        <v>213</v>
      </c>
      <c r="B56" s="23" t="s">
        <v>117</v>
      </c>
      <c r="C56" s="22" t="s">
        <v>23</v>
      </c>
      <c r="D56" s="22">
        <v>2</v>
      </c>
      <c r="E56" s="24"/>
      <c r="F56" s="11">
        <f t="shared" si="0"/>
        <v>0</v>
      </c>
    </row>
    <row r="57" spans="1:6">
      <c r="A57" s="25" t="s">
        <v>214</v>
      </c>
      <c r="B57" s="23" t="s">
        <v>118</v>
      </c>
      <c r="C57" s="22" t="s">
        <v>23</v>
      </c>
      <c r="D57" s="22">
        <v>2</v>
      </c>
      <c r="E57" s="24"/>
      <c r="F57" s="11">
        <f t="shared" si="0"/>
        <v>0</v>
      </c>
    </row>
    <row r="58" spans="1:6">
      <c r="A58" s="25" t="s">
        <v>215</v>
      </c>
      <c r="B58" s="23" t="s">
        <v>119</v>
      </c>
      <c r="C58" s="22" t="s">
        <v>23</v>
      </c>
      <c r="D58" s="22">
        <v>2</v>
      </c>
      <c r="E58" s="24"/>
      <c r="F58" s="11">
        <f t="shared" si="0"/>
        <v>0</v>
      </c>
    </row>
    <row r="59" spans="1:6">
      <c r="A59" s="25" t="s">
        <v>216</v>
      </c>
      <c r="B59" s="23" t="s">
        <v>120</v>
      </c>
      <c r="C59" s="22" t="s">
        <v>23</v>
      </c>
      <c r="D59" s="22">
        <v>2</v>
      </c>
      <c r="E59" s="24"/>
      <c r="F59" s="11">
        <f t="shared" si="0"/>
        <v>0</v>
      </c>
    </row>
    <row r="60" spans="1:6">
      <c r="A60" s="25" t="s">
        <v>217</v>
      </c>
      <c r="B60" s="23" t="s">
        <v>121</v>
      </c>
      <c r="C60" s="22" t="s">
        <v>23</v>
      </c>
      <c r="D60" s="22">
        <v>2</v>
      </c>
      <c r="E60" s="24"/>
      <c r="F60" s="11">
        <f t="shared" si="0"/>
        <v>0</v>
      </c>
    </row>
    <row r="61" spans="1:6">
      <c r="A61" s="25" t="s">
        <v>218</v>
      </c>
      <c r="B61" s="23" t="s">
        <v>122</v>
      </c>
      <c r="C61" s="22" t="s">
        <v>23</v>
      </c>
      <c r="D61" s="22">
        <v>1</v>
      </c>
      <c r="E61" s="24"/>
      <c r="F61" s="11">
        <f t="shared" si="0"/>
        <v>0</v>
      </c>
    </row>
    <row r="62" spans="1:6">
      <c r="A62" s="25" t="s">
        <v>219</v>
      </c>
      <c r="B62" s="23" t="s">
        <v>123</v>
      </c>
      <c r="C62" s="22" t="s">
        <v>23</v>
      </c>
      <c r="D62" s="22">
        <v>1</v>
      </c>
      <c r="E62" s="24"/>
      <c r="F62" s="11">
        <f t="shared" si="0"/>
        <v>0</v>
      </c>
    </row>
    <row r="63" spans="1:6">
      <c r="A63" s="26" t="s">
        <v>220</v>
      </c>
      <c r="B63" s="23" t="s">
        <v>124</v>
      </c>
      <c r="C63" s="22" t="s">
        <v>23</v>
      </c>
      <c r="D63" s="22">
        <v>1</v>
      </c>
      <c r="E63" s="24"/>
      <c r="F63" s="11">
        <f t="shared" si="0"/>
        <v>0</v>
      </c>
    </row>
    <row r="64" spans="1:6">
      <c r="A64" s="26" t="s">
        <v>221</v>
      </c>
      <c r="B64" s="23" t="s">
        <v>125</v>
      </c>
      <c r="C64" s="22" t="s">
        <v>23</v>
      </c>
      <c r="D64" s="22">
        <v>1</v>
      </c>
      <c r="E64" s="24"/>
      <c r="F64" s="11">
        <f t="shared" si="0"/>
        <v>0</v>
      </c>
    </row>
    <row r="65" spans="1:6">
      <c r="A65" s="26" t="s">
        <v>222</v>
      </c>
      <c r="B65" s="23" t="s">
        <v>126</v>
      </c>
      <c r="C65" s="22" t="s">
        <v>23</v>
      </c>
      <c r="D65" s="22">
        <v>1</v>
      </c>
      <c r="E65" s="24"/>
      <c r="F65" s="11">
        <f t="shared" si="0"/>
        <v>0</v>
      </c>
    </row>
    <row r="66" spans="1:6">
      <c r="A66" s="26" t="s">
        <v>223</v>
      </c>
      <c r="B66" s="23" t="s">
        <v>127</v>
      </c>
      <c r="C66" s="22" t="s">
        <v>23</v>
      </c>
      <c r="D66" s="22">
        <v>1</v>
      </c>
      <c r="E66" s="24"/>
      <c r="F66" s="11">
        <f t="shared" si="0"/>
        <v>0</v>
      </c>
    </row>
    <row r="67" spans="1:6">
      <c r="A67" s="26" t="s">
        <v>224</v>
      </c>
      <c r="B67" s="23" t="s">
        <v>128</v>
      </c>
      <c r="C67" s="22" t="s">
        <v>23</v>
      </c>
      <c r="D67" s="22">
        <v>1</v>
      </c>
      <c r="E67" s="24"/>
      <c r="F67" s="11">
        <f t="shared" si="0"/>
        <v>0</v>
      </c>
    </row>
    <row r="68" spans="1:6" ht="18" customHeight="1">
      <c r="A68" s="26" t="s">
        <v>225</v>
      </c>
      <c r="B68" s="23" t="s">
        <v>129</v>
      </c>
      <c r="C68" s="22" t="s">
        <v>23</v>
      </c>
      <c r="D68" s="22">
        <v>1</v>
      </c>
      <c r="E68" s="24"/>
      <c r="F68" s="11">
        <f t="shared" si="0"/>
        <v>0</v>
      </c>
    </row>
    <row r="69" spans="1:6" ht="25.5">
      <c r="A69" s="27" t="s">
        <v>226</v>
      </c>
      <c r="B69" s="28" t="s">
        <v>130</v>
      </c>
      <c r="C69" s="22" t="s">
        <v>47</v>
      </c>
      <c r="D69" s="29">
        <v>10</v>
      </c>
      <c r="E69" s="30"/>
      <c r="F69" s="11">
        <f t="shared" si="0"/>
        <v>0</v>
      </c>
    </row>
    <row r="70" spans="1:6" ht="25.5">
      <c r="A70" s="26" t="s">
        <v>227</v>
      </c>
      <c r="B70" s="23" t="s">
        <v>131</v>
      </c>
      <c r="C70" s="22" t="s">
        <v>47</v>
      </c>
      <c r="D70" s="22">
        <v>10</v>
      </c>
      <c r="E70" s="24"/>
      <c r="F70" s="11">
        <f t="shared" si="0"/>
        <v>0</v>
      </c>
    </row>
    <row r="71" spans="1:6" ht="25.5">
      <c r="A71" s="26" t="s">
        <v>228</v>
      </c>
      <c r="B71" s="23" t="s">
        <v>132</v>
      </c>
      <c r="C71" s="22" t="s">
        <v>47</v>
      </c>
      <c r="D71" s="22">
        <v>10</v>
      </c>
      <c r="E71" s="24"/>
      <c r="F71" s="11">
        <f t="shared" si="0"/>
        <v>0</v>
      </c>
    </row>
    <row r="72" spans="1:6" ht="25.5">
      <c r="A72" s="27" t="s">
        <v>229</v>
      </c>
      <c r="B72" s="23" t="s">
        <v>133</v>
      </c>
      <c r="C72" s="22" t="s">
        <v>47</v>
      </c>
      <c r="D72" s="29">
        <v>10</v>
      </c>
      <c r="E72" s="30"/>
      <c r="F72" s="11">
        <f t="shared" si="0"/>
        <v>0</v>
      </c>
    </row>
    <row r="73" spans="1:6" ht="25.5">
      <c r="A73" s="27" t="s">
        <v>230</v>
      </c>
      <c r="B73" s="28" t="s">
        <v>134</v>
      </c>
      <c r="C73" s="22" t="s">
        <v>47</v>
      </c>
      <c r="D73" s="29">
        <v>30</v>
      </c>
      <c r="E73" s="30"/>
      <c r="F73" s="11">
        <f t="shared" si="0"/>
        <v>0</v>
      </c>
    </row>
    <row r="74" spans="1:6" ht="25.5">
      <c r="A74" s="31" t="s">
        <v>231</v>
      </c>
      <c r="B74" s="28" t="s">
        <v>135</v>
      </c>
      <c r="C74" s="22" t="s">
        <v>47</v>
      </c>
      <c r="D74" s="29">
        <v>50</v>
      </c>
      <c r="E74" s="30"/>
      <c r="F74" s="11">
        <f t="shared" ref="F74:F95" si="1">D74*E74</f>
        <v>0</v>
      </c>
    </row>
    <row r="75" spans="1:6" ht="25.5">
      <c r="A75" s="31" t="s">
        <v>232</v>
      </c>
      <c r="B75" s="28" t="s">
        <v>136</v>
      </c>
      <c r="C75" s="22" t="s">
        <v>47</v>
      </c>
      <c r="D75" s="29">
        <v>50</v>
      </c>
      <c r="E75" s="30"/>
      <c r="F75" s="11">
        <f t="shared" si="1"/>
        <v>0</v>
      </c>
    </row>
    <row r="76" spans="1:6" ht="25.5">
      <c r="A76" s="31" t="s">
        <v>233</v>
      </c>
      <c r="B76" s="28" t="s">
        <v>137</v>
      </c>
      <c r="C76" s="22" t="s">
        <v>47</v>
      </c>
      <c r="D76" s="29">
        <v>50</v>
      </c>
      <c r="E76" s="30"/>
      <c r="F76" s="11">
        <f t="shared" si="1"/>
        <v>0</v>
      </c>
    </row>
    <row r="77" spans="1:6" ht="25.5">
      <c r="A77" s="31" t="s">
        <v>150</v>
      </c>
      <c r="B77" s="28" t="s">
        <v>138</v>
      </c>
      <c r="C77" s="22" t="s">
        <v>47</v>
      </c>
      <c r="D77" s="29">
        <v>80</v>
      </c>
      <c r="E77" s="30"/>
      <c r="F77" s="11">
        <f t="shared" si="1"/>
        <v>0</v>
      </c>
    </row>
    <row r="78" spans="1:6" ht="25.5">
      <c r="A78" s="31" t="s">
        <v>151</v>
      </c>
      <c r="B78" s="28" t="s">
        <v>139</v>
      </c>
      <c r="C78" s="22" t="s">
        <v>47</v>
      </c>
      <c r="D78" s="29">
        <v>100</v>
      </c>
      <c r="E78" s="30"/>
      <c r="F78" s="11">
        <f t="shared" si="1"/>
        <v>0</v>
      </c>
    </row>
    <row r="79" spans="1:6" ht="25.5">
      <c r="A79" s="31" t="s">
        <v>152</v>
      </c>
      <c r="B79" s="28" t="s">
        <v>140</v>
      </c>
      <c r="C79" s="22" t="s">
        <v>47</v>
      </c>
      <c r="D79" s="29">
        <v>10</v>
      </c>
      <c r="E79" s="30"/>
      <c r="F79" s="11">
        <f t="shared" si="1"/>
        <v>0</v>
      </c>
    </row>
    <row r="80" spans="1:6" ht="25.5">
      <c r="A80" s="27">
        <v>11018</v>
      </c>
      <c r="B80" s="28" t="s">
        <v>141</v>
      </c>
      <c r="C80" s="22" t="s">
        <v>47</v>
      </c>
      <c r="D80" s="29">
        <v>10</v>
      </c>
      <c r="E80" s="30"/>
      <c r="F80" s="11">
        <f t="shared" si="1"/>
        <v>0</v>
      </c>
    </row>
    <row r="81" spans="1:6" ht="25.5">
      <c r="A81" s="31" t="s">
        <v>153</v>
      </c>
      <c r="B81" s="28" t="s">
        <v>142</v>
      </c>
      <c r="C81" s="22" t="s">
        <v>47</v>
      </c>
      <c r="D81" s="29">
        <v>100</v>
      </c>
      <c r="E81" s="30"/>
      <c r="F81" s="11">
        <f t="shared" si="1"/>
        <v>0</v>
      </c>
    </row>
    <row r="82" spans="1:6" ht="25.5">
      <c r="A82" s="31" t="s">
        <v>154</v>
      </c>
      <c r="B82" s="28" t="s">
        <v>143</v>
      </c>
      <c r="C82" s="22" t="s">
        <v>47</v>
      </c>
      <c r="D82" s="29">
        <v>20</v>
      </c>
      <c r="E82" s="30"/>
      <c r="F82" s="11">
        <f t="shared" si="1"/>
        <v>0</v>
      </c>
    </row>
    <row r="83" spans="1:6" ht="25.5">
      <c r="A83" s="31" t="s">
        <v>155</v>
      </c>
      <c r="B83" s="28" t="s">
        <v>144</v>
      </c>
      <c r="C83" s="22" t="s">
        <v>47</v>
      </c>
      <c r="D83" s="29">
        <v>10</v>
      </c>
      <c r="E83" s="30"/>
      <c r="F83" s="11">
        <f t="shared" si="1"/>
        <v>0</v>
      </c>
    </row>
    <row r="84" spans="1:6" ht="25.5">
      <c r="A84" s="31" t="s">
        <v>156</v>
      </c>
      <c r="B84" s="28" t="s">
        <v>145</v>
      </c>
      <c r="C84" s="22" t="s">
        <v>47</v>
      </c>
      <c r="D84" s="29">
        <v>10</v>
      </c>
      <c r="E84" s="30"/>
      <c r="F84" s="11">
        <f t="shared" si="1"/>
        <v>0</v>
      </c>
    </row>
    <row r="85" spans="1:6" ht="25.5">
      <c r="A85" s="31" t="s">
        <v>157</v>
      </c>
      <c r="B85" s="28" t="s">
        <v>146</v>
      </c>
      <c r="C85" s="22" t="s">
        <v>47</v>
      </c>
      <c r="D85" s="29">
        <v>10</v>
      </c>
      <c r="E85" s="30"/>
      <c r="F85" s="11">
        <f t="shared" si="1"/>
        <v>0</v>
      </c>
    </row>
    <row r="86" spans="1:6" ht="25.5">
      <c r="A86" s="31" t="s">
        <v>158</v>
      </c>
      <c r="B86" s="28" t="s">
        <v>147</v>
      </c>
      <c r="C86" s="22" t="s">
        <v>47</v>
      </c>
      <c r="D86" s="29">
        <v>10</v>
      </c>
      <c r="E86" s="30"/>
      <c r="F86" s="11">
        <f t="shared" si="1"/>
        <v>0</v>
      </c>
    </row>
    <row r="87" spans="1:6" ht="25.5">
      <c r="A87" s="31" t="s">
        <v>148</v>
      </c>
      <c r="B87" s="28" t="s">
        <v>149</v>
      </c>
      <c r="C87" s="22" t="s">
        <v>23</v>
      </c>
      <c r="D87" s="29">
        <v>23</v>
      </c>
      <c r="E87" s="30"/>
      <c r="F87" s="11">
        <f t="shared" si="1"/>
        <v>0</v>
      </c>
    </row>
    <row r="88" spans="1:6" ht="89.25">
      <c r="A88" s="32" t="s">
        <v>159</v>
      </c>
      <c r="B88" s="33" t="s">
        <v>253</v>
      </c>
      <c r="C88" s="19"/>
      <c r="D88" s="34"/>
      <c r="E88" s="35"/>
      <c r="F88" s="35"/>
    </row>
    <row r="89" spans="1:6" ht="25.5">
      <c r="A89" s="31" t="s">
        <v>160</v>
      </c>
      <c r="B89" s="28" t="s">
        <v>161</v>
      </c>
      <c r="C89" s="22" t="s">
        <v>23</v>
      </c>
      <c r="D89" s="29">
        <v>8</v>
      </c>
      <c r="E89" s="30"/>
      <c r="F89" s="11">
        <f t="shared" si="1"/>
        <v>0</v>
      </c>
    </row>
    <row r="90" spans="1:6" ht="25.5">
      <c r="A90" s="31" t="s">
        <v>162</v>
      </c>
      <c r="B90" s="28" t="s">
        <v>163</v>
      </c>
      <c r="C90" s="22" t="s">
        <v>23</v>
      </c>
      <c r="D90" s="29">
        <v>20</v>
      </c>
      <c r="E90" s="30"/>
      <c r="F90" s="11">
        <f t="shared" si="1"/>
        <v>0</v>
      </c>
    </row>
    <row r="91" spans="1:6" ht="25.5">
      <c r="A91" s="31" t="s">
        <v>164</v>
      </c>
      <c r="B91" s="28" t="s">
        <v>165</v>
      </c>
      <c r="C91" s="22" t="s">
        <v>23</v>
      </c>
      <c r="D91" s="29">
        <v>6</v>
      </c>
      <c r="E91" s="30"/>
      <c r="F91" s="11">
        <f t="shared" si="1"/>
        <v>0</v>
      </c>
    </row>
    <row r="92" spans="1:6" ht="25.5">
      <c r="A92" s="31" t="s">
        <v>166</v>
      </c>
      <c r="B92" s="28" t="s">
        <v>167</v>
      </c>
      <c r="C92" s="22" t="s">
        <v>23</v>
      </c>
      <c r="D92" s="29">
        <v>10</v>
      </c>
      <c r="E92" s="30"/>
      <c r="F92" s="11">
        <f t="shared" si="1"/>
        <v>0</v>
      </c>
    </row>
    <row r="93" spans="1:6" ht="25.5">
      <c r="A93" s="31" t="s">
        <v>168</v>
      </c>
      <c r="B93" s="28" t="s">
        <v>169</v>
      </c>
      <c r="C93" s="22" t="s">
        <v>23</v>
      </c>
      <c r="D93" s="29">
        <v>28</v>
      </c>
      <c r="E93" s="30"/>
      <c r="F93" s="11">
        <f t="shared" si="1"/>
        <v>0</v>
      </c>
    </row>
    <row r="94" spans="1:6" ht="25.5">
      <c r="A94" s="31" t="s">
        <v>170</v>
      </c>
      <c r="B94" s="28" t="s">
        <v>171</v>
      </c>
      <c r="C94" s="22" t="s">
        <v>23</v>
      </c>
      <c r="D94" s="29">
        <v>6</v>
      </c>
      <c r="E94" s="30"/>
      <c r="F94" s="11">
        <f t="shared" si="1"/>
        <v>0</v>
      </c>
    </row>
    <row r="95" spans="1:6" ht="25.5">
      <c r="A95" s="31" t="s">
        <v>172</v>
      </c>
      <c r="B95" s="28" t="s">
        <v>173</v>
      </c>
      <c r="C95" s="22" t="s">
        <v>23</v>
      </c>
      <c r="D95" s="29">
        <v>34</v>
      </c>
      <c r="E95" s="30"/>
      <c r="F95" s="11">
        <f t="shared" si="1"/>
        <v>0</v>
      </c>
    </row>
    <row r="96" spans="1:6" ht="25.5">
      <c r="A96" s="32" t="s">
        <v>174</v>
      </c>
      <c r="B96" s="33" t="s">
        <v>175</v>
      </c>
      <c r="C96" s="19"/>
      <c r="D96" s="34"/>
      <c r="E96" s="35"/>
      <c r="F96" s="35"/>
    </row>
    <row r="97" spans="1:6">
      <c r="A97" s="31"/>
      <c r="B97" s="28" t="s">
        <v>176</v>
      </c>
      <c r="C97" s="22"/>
      <c r="D97" s="29"/>
      <c r="E97" s="29"/>
      <c r="F97" s="29"/>
    </row>
    <row r="98" spans="1:6">
      <c r="A98" s="31" t="s">
        <v>177</v>
      </c>
      <c r="B98" s="28" t="s">
        <v>178</v>
      </c>
      <c r="C98" s="22" t="s">
        <v>23</v>
      </c>
      <c r="D98" s="29">
        <v>1</v>
      </c>
      <c r="E98" s="30"/>
      <c r="F98" s="11">
        <f t="shared" ref="F98:F126" si="2">D98*E98</f>
        <v>0</v>
      </c>
    </row>
    <row r="99" spans="1:6">
      <c r="A99" s="31" t="s">
        <v>179</v>
      </c>
      <c r="B99" s="28" t="s">
        <v>180</v>
      </c>
      <c r="C99" s="22" t="s">
        <v>181</v>
      </c>
      <c r="D99" s="29">
        <v>200</v>
      </c>
      <c r="E99" s="30"/>
      <c r="F99" s="11">
        <f t="shared" si="2"/>
        <v>0</v>
      </c>
    </row>
    <row r="100" spans="1:6">
      <c r="A100" s="31"/>
      <c r="B100" s="28" t="s">
        <v>182</v>
      </c>
      <c r="C100" s="22"/>
      <c r="D100" s="29"/>
      <c r="E100" s="29"/>
      <c r="F100" s="11"/>
    </row>
    <row r="101" spans="1:6">
      <c r="A101" s="31" t="s">
        <v>183</v>
      </c>
      <c r="B101" s="28" t="s">
        <v>184</v>
      </c>
      <c r="C101" s="22" t="s">
        <v>23</v>
      </c>
      <c r="D101" s="29">
        <v>1</v>
      </c>
      <c r="E101" s="30"/>
      <c r="F101" s="11">
        <f t="shared" si="2"/>
        <v>0</v>
      </c>
    </row>
    <row r="102" spans="1:6">
      <c r="A102" s="31" t="s">
        <v>185</v>
      </c>
      <c r="B102" s="28" t="s">
        <v>186</v>
      </c>
      <c r="C102" s="22" t="s">
        <v>181</v>
      </c>
      <c r="D102" s="29">
        <v>200</v>
      </c>
      <c r="E102" s="30"/>
      <c r="F102" s="11">
        <f t="shared" si="2"/>
        <v>0</v>
      </c>
    </row>
    <row r="103" spans="1:6">
      <c r="A103" s="31"/>
      <c r="B103" s="28" t="s">
        <v>187</v>
      </c>
      <c r="C103" s="22"/>
      <c r="D103" s="29"/>
      <c r="E103" s="29"/>
      <c r="F103" s="11"/>
    </row>
    <row r="104" spans="1:6">
      <c r="A104" s="31" t="s">
        <v>188</v>
      </c>
      <c r="B104" s="28" t="s">
        <v>189</v>
      </c>
      <c r="C104" s="22" t="s">
        <v>23</v>
      </c>
      <c r="D104" s="29">
        <v>1</v>
      </c>
      <c r="E104" s="30"/>
      <c r="F104" s="11">
        <f t="shared" si="2"/>
        <v>0</v>
      </c>
    </row>
    <row r="105" spans="1:6">
      <c r="A105" s="31" t="s">
        <v>190</v>
      </c>
      <c r="B105" s="28" t="s">
        <v>191</v>
      </c>
      <c r="C105" s="22" t="s">
        <v>23</v>
      </c>
      <c r="D105" s="29">
        <v>1</v>
      </c>
      <c r="E105" s="30"/>
      <c r="F105" s="11">
        <f t="shared" si="2"/>
        <v>0</v>
      </c>
    </row>
    <row r="106" spans="1:6">
      <c r="A106" s="32" t="s">
        <v>192</v>
      </c>
      <c r="B106" s="33" t="s">
        <v>193</v>
      </c>
      <c r="C106" s="19"/>
      <c r="D106" s="34"/>
      <c r="E106" s="35"/>
      <c r="F106" s="35"/>
    </row>
    <row r="107" spans="1:6">
      <c r="A107" s="31" t="s">
        <v>0</v>
      </c>
      <c r="B107" s="28" t="s">
        <v>194</v>
      </c>
      <c r="C107" s="22" t="s">
        <v>23</v>
      </c>
      <c r="D107" s="29">
        <v>30</v>
      </c>
      <c r="E107" s="30"/>
      <c r="F107" s="11">
        <f t="shared" si="2"/>
        <v>0</v>
      </c>
    </row>
    <row r="108" spans="1:6">
      <c r="A108" s="31" t="s">
        <v>1</v>
      </c>
      <c r="B108" s="28" t="s">
        <v>195</v>
      </c>
      <c r="C108" s="22" t="s">
        <v>196</v>
      </c>
      <c r="D108" s="29">
        <v>1500</v>
      </c>
      <c r="E108" s="30"/>
      <c r="F108" s="11">
        <f t="shared" si="2"/>
        <v>0</v>
      </c>
    </row>
    <row r="109" spans="1:6" ht="25.5">
      <c r="A109" s="31" t="s">
        <v>2</v>
      </c>
      <c r="B109" s="28" t="s">
        <v>197</v>
      </c>
      <c r="C109" s="22" t="s">
        <v>23</v>
      </c>
      <c r="D109" s="29">
        <v>30</v>
      </c>
      <c r="E109" s="30"/>
      <c r="F109" s="11">
        <f t="shared" si="2"/>
        <v>0</v>
      </c>
    </row>
    <row r="110" spans="1:6" ht="25.5">
      <c r="A110" s="31" t="s">
        <v>3</v>
      </c>
      <c r="B110" s="28" t="s">
        <v>198</v>
      </c>
      <c r="C110" s="22" t="s">
        <v>196</v>
      </c>
      <c r="D110" s="29">
        <v>1500</v>
      </c>
      <c r="E110" s="30"/>
      <c r="F110" s="11">
        <f t="shared" si="2"/>
        <v>0</v>
      </c>
    </row>
    <row r="111" spans="1:6" ht="25.5">
      <c r="A111" s="31" t="s">
        <v>4</v>
      </c>
      <c r="B111" s="28" t="s">
        <v>199</v>
      </c>
      <c r="C111" s="22" t="s">
        <v>23</v>
      </c>
      <c r="D111" s="29">
        <v>30</v>
      </c>
      <c r="E111" s="30"/>
      <c r="F111" s="11">
        <f t="shared" si="2"/>
        <v>0</v>
      </c>
    </row>
    <row r="112" spans="1:6" ht="25.5">
      <c r="A112" s="31" t="s">
        <v>5</v>
      </c>
      <c r="B112" s="28" t="s">
        <v>200</v>
      </c>
      <c r="C112" s="22" t="s">
        <v>196</v>
      </c>
      <c r="D112" s="29">
        <v>1500</v>
      </c>
      <c r="E112" s="30"/>
      <c r="F112" s="11">
        <f t="shared" si="2"/>
        <v>0</v>
      </c>
    </row>
    <row r="113" spans="1:189" ht="38.25">
      <c r="A113" s="31" t="s">
        <v>201</v>
      </c>
      <c r="B113" s="28" t="s">
        <v>202</v>
      </c>
      <c r="C113" s="22" t="s">
        <v>23</v>
      </c>
      <c r="D113" s="29">
        <v>10</v>
      </c>
      <c r="E113" s="30"/>
      <c r="F113" s="11">
        <f t="shared" si="2"/>
        <v>0</v>
      </c>
    </row>
    <row r="114" spans="1:189" ht="25.5">
      <c r="A114" s="32" t="s">
        <v>203</v>
      </c>
      <c r="B114" s="33" t="s">
        <v>204</v>
      </c>
      <c r="C114" s="19"/>
      <c r="D114" s="34"/>
      <c r="E114" s="35"/>
      <c r="F114" s="35"/>
      <c r="G114" s="45"/>
      <c r="H114" s="45"/>
      <c r="I114" s="45"/>
      <c r="J114" s="45"/>
      <c r="K114" s="45"/>
      <c r="L114" s="45"/>
      <c r="M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45"/>
      <c r="FN114" s="45"/>
      <c r="FO114" s="45"/>
      <c r="FP114" s="45"/>
      <c r="FQ114" s="45"/>
      <c r="FR114" s="45"/>
      <c r="FS114" s="45"/>
      <c r="FT114" s="45"/>
      <c r="FU114" s="45"/>
      <c r="FV114" s="45"/>
      <c r="FW114" s="45"/>
      <c r="FX114" s="45"/>
      <c r="FY114" s="45"/>
      <c r="FZ114" s="45"/>
      <c r="GA114" s="45"/>
      <c r="GB114" s="45"/>
      <c r="GC114" s="45"/>
      <c r="GD114" s="45"/>
      <c r="GE114" s="45"/>
      <c r="GF114" s="45"/>
      <c r="GG114" s="45"/>
    </row>
    <row r="115" spans="1:189" s="36" customFormat="1" ht="25.5">
      <c r="A115" s="31" t="s">
        <v>6</v>
      </c>
      <c r="B115" s="28" t="s">
        <v>205</v>
      </c>
      <c r="C115" s="22" t="s">
        <v>23</v>
      </c>
      <c r="D115" s="29">
        <v>3</v>
      </c>
      <c r="E115" s="30"/>
      <c r="F115" s="11">
        <f t="shared" si="2"/>
        <v>0</v>
      </c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6"/>
      <c r="EC115" s="46"/>
      <c r="ED115" s="46"/>
      <c r="EE115" s="46"/>
      <c r="EF115" s="46"/>
      <c r="EG115" s="46"/>
      <c r="EH115" s="46"/>
      <c r="EI115" s="46"/>
      <c r="EJ115" s="46"/>
      <c r="EK115" s="46"/>
      <c r="EL115" s="46"/>
      <c r="EM115" s="46"/>
      <c r="EN115" s="46"/>
      <c r="EO115" s="46"/>
      <c r="EP115" s="46"/>
      <c r="EQ115" s="46"/>
      <c r="ER115" s="46"/>
      <c r="ES115" s="46"/>
      <c r="ET115" s="46"/>
      <c r="EU115" s="46"/>
      <c r="EV115" s="46"/>
      <c r="EW115" s="46"/>
      <c r="EX115" s="46"/>
      <c r="EY115" s="46"/>
      <c r="EZ115" s="46"/>
      <c r="FA115" s="46"/>
      <c r="FB115" s="46"/>
      <c r="FC115" s="46"/>
      <c r="FD115" s="46"/>
      <c r="FE115" s="46"/>
      <c r="FF115" s="46"/>
      <c r="FG115" s="46"/>
      <c r="FH115" s="46"/>
      <c r="FI115" s="46"/>
      <c r="FJ115" s="46"/>
      <c r="FK115" s="46"/>
      <c r="FL115" s="46"/>
      <c r="FM115" s="46"/>
      <c r="FN115" s="46"/>
      <c r="FO115" s="46"/>
      <c r="FP115" s="46"/>
      <c r="FQ115" s="46"/>
      <c r="FR115" s="46"/>
      <c r="FS115" s="46"/>
      <c r="FT115" s="46"/>
      <c r="FU115" s="46"/>
      <c r="FV115" s="46"/>
      <c r="FW115" s="46"/>
      <c r="FX115" s="46"/>
      <c r="FY115" s="46"/>
      <c r="FZ115" s="46"/>
      <c r="GA115" s="46"/>
      <c r="GB115" s="46"/>
      <c r="GC115" s="46"/>
      <c r="GD115" s="46"/>
      <c r="GE115" s="46"/>
      <c r="GF115" s="46"/>
      <c r="GG115" s="46"/>
    </row>
    <row r="116" spans="1:189" s="36" customFormat="1" ht="38.25">
      <c r="A116" s="31" t="s">
        <v>7</v>
      </c>
      <c r="B116" s="28" t="s">
        <v>206</v>
      </c>
      <c r="C116" s="22" t="s">
        <v>23</v>
      </c>
      <c r="D116" s="29">
        <v>2</v>
      </c>
      <c r="E116" s="30"/>
      <c r="F116" s="11">
        <f t="shared" si="2"/>
        <v>0</v>
      </c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  <c r="EA116" s="46"/>
      <c r="EB116" s="46"/>
      <c r="EC116" s="46"/>
      <c r="ED116" s="46"/>
      <c r="EE116" s="46"/>
      <c r="EF116" s="46"/>
      <c r="EG116" s="46"/>
      <c r="EH116" s="46"/>
      <c r="EI116" s="46"/>
      <c r="EJ116" s="46"/>
      <c r="EK116" s="46"/>
      <c r="EL116" s="46"/>
      <c r="EM116" s="46"/>
      <c r="EN116" s="46"/>
      <c r="EO116" s="46"/>
      <c r="EP116" s="46"/>
      <c r="EQ116" s="46"/>
      <c r="ER116" s="46"/>
      <c r="ES116" s="46"/>
      <c r="ET116" s="46"/>
      <c r="EU116" s="46"/>
      <c r="EV116" s="46"/>
      <c r="EW116" s="46"/>
      <c r="EX116" s="46"/>
      <c r="EY116" s="46"/>
      <c r="EZ116" s="46"/>
      <c r="FA116" s="46"/>
      <c r="FB116" s="46"/>
      <c r="FC116" s="46"/>
      <c r="FD116" s="46"/>
      <c r="FE116" s="46"/>
      <c r="FF116" s="46"/>
      <c r="FG116" s="46"/>
      <c r="FH116" s="46"/>
      <c r="FI116" s="46"/>
      <c r="FJ116" s="46"/>
      <c r="FK116" s="46"/>
      <c r="FL116" s="46"/>
      <c r="FM116" s="46"/>
      <c r="FN116" s="46"/>
      <c r="FO116" s="46"/>
      <c r="FP116" s="46"/>
      <c r="FQ116" s="46"/>
      <c r="FR116" s="46"/>
      <c r="FS116" s="46"/>
      <c r="FT116" s="46"/>
      <c r="FU116" s="46"/>
      <c r="FV116" s="46"/>
      <c r="FW116" s="46"/>
      <c r="FX116" s="46"/>
      <c r="FY116" s="46"/>
      <c r="FZ116" s="46"/>
      <c r="GA116" s="46"/>
      <c r="GB116" s="46"/>
      <c r="GC116" s="46"/>
      <c r="GD116" s="46"/>
      <c r="GE116" s="46"/>
      <c r="GF116" s="46"/>
      <c r="GG116" s="46"/>
    </row>
    <row r="117" spans="1:189" s="36" customFormat="1" ht="38.25">
      <c r="A117" s="31" t="s">
        <v>8</v>
      </c>
      <c r="B117" s="28" t="s">
        <v>207</v>
      </c>
      <c r="C117" s="22" t="s">
        <v>23</v>
      </c>
      <c r="D117" s="29">
        <v>3</v>
      </c>
      <c r="E117" s="30"/>
      <c r="F117" s="11">
        <f t="shared" si="2"/>
        <v>0</v>
      </c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  <c r="FP117" s="46"/>
      <c r="FQ117" s="46"/>
      <c r="FR117" s="46"/>
      <c r="FS117" s="46"/>
      <c r="FT117" s="46"/>
      <c r="FU117" s="46"/>
      <c r="FV117" s="46"/>
      <c r="FW117" s="46"/>
      <c r="FX117" s="46"/>
      <c r="FY117" s="46"/>
      <c r="FZ117" s="46"/>
      <c r="GA117" s="46"/>
      <c r="GB117" s="46"/>
      <c r="GC117" s="46"/>
      <c r="GD117" s="46"/>
      <c r="GE117" s="46"/>
      <c r="GF117" s="46"/>
      <c r="GG117" s="46"/>
    </row>
    <row r="118" spans="1:189" s="36" customFormat="1" ht="51">
      <c r="A118" s="31" t="s">
        <v>9</v>
      </c>
      <c r="B118" s="28" t="s">
        <v>235</v>
      </c>
      <c r="C118" s="22" t="s">
        <v>23</v>
      </c>
      <c r="D118" s="29">
        <v>3</v>
      </c>
      <c r="E118" s="30"/>
      <c r="F118" s="11">
        <f t="shared" si="2"/>
        <v>0</v>
      </c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46"/>
      <c r="EN118" s="46"/>
      <c r="EO118" s="46"/>
      <c r="EP118" s="46"/>
      <c r="EQ118" s="46"/>
      <c r="ER118" s="46"/>
      <c r="ES118" s="46"/>
      <c r="ET118" s="46"/>
      <c r="EU118" s="46"/>
      <c r="EV118" s="46"/>
      <c r="EW118" s="46"/>
      <c r="EX118" s="46"/>
      <c r="EY118" s="46"/>
      <c r="EZ118" s="46"/>
      <c r="FA118" s="46"/>
      <c r="FB118" s="46"/>
      <c r="FC118" s="46"/>
      <c r="FD118" s="46"/>
      <c r="FE118" s="46"/>
      <c r="FF118" s="46"/>
      <c r="FG118" s="46"/>
      <c r="FH118" s="46"/>
      <c r="FI118" s="46"/>
      <c r="FJ118" s="46"/>
      <c r="FK118" s="46"/>
      <c r="FL118" s="46"/>
      <c r="FM118" s="46"/>
      <c r="FN118" s="46"/>
      <c r="FO118" s="46"/>
      <c r="FP118" s="46"/>
      <c r="FQ118" s="46"/>
      <c r="FR118" s="46"/>
      <c r="FS118" s="46"/>
      <c r="FT118" s="46"/>
      <c r="FU118" s="46"/>
      <c r="FV118" s="46"/>
      <c r="FW118" s="46"/>
      <c r="FX118" s="46"/>
      <c r="FY118" s="46"/>
      <c r="FZ118" s="46"/>
      <c r="GA118" s="46"/>
      <c r="GB118" s="46"/>
      <c r="GC118" s="46"/>
      <c r="GD118" s="46"/>
      <c r="GE118" s="46"/>
      <c r="GF118" s="46"/>
      <c r="GG118" s="46"/>
    </row>
    <row r="119" spans="1:189" s="36" customFormat="1" ht="51">
      <c r="A119" s="31" t="s">
        <v>10</v>
      </c>
      <c r="B119" s="28" t="s">
        <v>236</v>
      </c>
      <c r="C119" s="22" t="s">
        <v>23</v>
      </c>
      <c r="D119" s="29">
        <v>5</v>
      </c>
      <c r="E119" s="30"/>
      <c r="F119" s="11">
        <f t="shared" si="2"/>
        <v>0</v>
      </c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6"/>
      <c r="EC119" s="46"/>
      <c r="ED119" s="46"/>
      <c r="EE119" s="46"/>
      <c r="EF119" s="46"/>
      <c r="EG119" s="46"/>
      <c r="EH119" s="46"/>
      <c r="EI119" s="46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6"/>
      <c r="GD119" s="46"/>
      <c r="GE119" s="46"/>
      <c r="GF119" s="46"/>
      <c r="GG119" s="46"/>
    </row>
    <row r="120" spans="1:189" s="36" customFormat="1" ht="38.25">
      <c r="A120" s="31" t="s">
        <v>11</v>
      </c>
      <c r="B120" s="28" t="s">
        <v>237</v>
      </c>
      <c r="C120" s="22" t="s">
        <v>23</v>
      </c>
      <c r="D120" s="29">
        <v>3</v>
      </c>
      <c r="E120" s="30"/>
      <c r="F120" s="11">
        <f t="shared" si="2"/>
        <v>0</v>
      </c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6"/>
      <c r="EC120" s="46"/>
      <c r="ED120" s="46"/>
      <c r="EE120" s="46"/>
      <c r="EF120" s="46"/>
      <c r="EG120" s="46"/>
      <c r="EH120" s="46"/>
      <c r="EI120" s="46"/>
      <c r="EJ120" s="46"/>
      <c r="EK120" s="46"/>
      <c r="EL120" s="46"/>
      <c r="EM120" s="46"/>
      <c r="EN120" s="46"/>
      <c r="EO120" s="46"/>
      <c r="EP120" s="46"/>
      <c r="EQ120" s="46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6"/>
      <c r="GD120" s="46"/>
      <c r="GE120" s="46"/>
      <c r="GF120" s="46"/>
      <c r="GG120" s="46"/>
    </row>
    <row r="121" spans="1:189" s="36" customFormat="1" ht="53.25" customHeight="1">
      <c r="A121" s="31" t="s">
        <v>12</v>
      </c>
      <c r="B121" s="28" t="s">
        <v>238</v>
      </c>
      <c r="C121" s="22" t="s">
        <v>23</v>
      </c>
      <c r="D121" s="29">
        <v>5</v>
      </c>
      <c r="E121" s="30"/>
      <c r="F121" s="11">
        <f t="shared" si="2"/>
        <v>0</v>
      </c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6"/>
      <c r="EC121" s="46"/>
      <c r="ED121" s="46"/>
      <c r="EE121" s="46"/>
      <c r="EF121" s="46"/>
      <c r="EG121" s="46"/>
      <c r="EH121" s="46"/>
      <c r="EI121" s="46"/>
      <c r="EJ121" s="46"/>
      <c r="EK121" s="46"/>
      <c r="EL121" s="46"/>
      <c r="EM121" s="46"/>
      <c r="EN121" s="46"/>
      <c r="EO121" s="46"/>
      <c r="EP121" s="46"/>
      <c r="EQ121" s="46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6"/>
      <c r="GD121" s="46"/>
      <c r="GE121" s="46"/>
      <c r="GF121" s="46"/>
      <c r="GG121" s="46"/>
    </row>
    <row r="122" spans="1:189" s="36" customFormat="1" ht="26.25" customHeight="1">
      <c r="A122" s="31" t="s">
        <v>239</v>
      </c>
      <c r="B122" s="28" t="s">
        <v>240</v>
      </c>
      <c r="C122" s="22" t="s">
        <v>23</v>
      </c>
      <c r="D122" s="29">
        <v>10</v>
      </c>
      <c r="E122" s="30"/>
      <c r="F122" s="11">
        <f t="shared" si="2"/>
        <v>0</v>
      </c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6"/>
      <c r="GD122" s="46"/>
      <c r="GE122" s="46"/>
      <c r="GF122" s="46"/>
      <c r="GG122" s="46"/>
    </row>
    <row r="123" spans="1:189" s="36" customFormat="1" ht="15.75" customHeight="1">
      <c r="A123" s="31" t="s">
        <v>241</v>
      </c>
      <c r="B123" s="28" t="s">
        <v>242</v>
      </c>
      <c r="C123" s="22" t="s">
        <v>23</v>
      </c>
      <c r="D123" s="29">
        <v>1</v>
      </c>
      <c r="E123" s="30"/>
      <c r="F123" s="11">
        <f t="shared" si="2"/>
        <v>0</v>
      </c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46"/>
      <c r="EQ123" s="46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  <c r="FP123" s="46"/>
      <c r="FQ123" s="46"/>
      <c r="FR123" s="46"/>
      <c r="FS123" s="46"/>
      <c r="FT123" s="46"/>
      <c r="FU123" s="46"/>
      <c r="FV123" s="46"/>
      <c r="FW123" s="46"/>
      <c r="FX123" s="46"/>
      <c r="FY123" s="46"/>
      <c r="FZ123" s="46"/>
      <c r="GA123" s="46"/>
      <c r="GB123" s="46"/>
      <c r="GC123" s="46"/>
      <c r="GD123" s="46"/>
      <c r="GE123" s="46"/>
      <c r="GF123" s="46"/>
      <c r="GG123" s="46"/>
    </row>
    <row r="124" spans="1:189" ht="25.5">
      <c r="A124" s="31" t="s">
        <v>243</v>
      </c>
      <c r="B124" s="28" t="s">
        <v>244</v>
      </c>
      <c r="C124" s="22" t="s">
        <v>23</v>
      </c>
      <c r="D124" s="29">
        <v>30</v>
      </c>
      <c r="E124" s="30"/>
      <c r="F124" s="11">
        <f t="shared" si="2"/>
        <v>0</v>
      </c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</row>
    <row r="125" spans="1:189" ht="38.25">
      <c r="A125" s="31" t="s">
        <v>245</v>
      </c>
      <c r="B125" s="28" t="s">
        <v>246</v>
      </c>
      <c r="C125" s="22" t="s">
        <v>23</v>
      </c>
      <c r="D125" s="29">
        <v>2</v>
      </c>
      <c r="E125" s="30"/>
      <c r="F125" s="11">
        <f t="shared" si="2"/>
        <v>0</v>
      </c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  <c r="FV125" s="45"/>
      <c r="FW125" s="45"/>
      <c r="FX125" s="45"/>
      <c r="FY125" s="45"/>
      <c r="FZ125" s="45"/>
      <c r="GA125" s="45"/>
      <c r="GB125" s="45"/>
      <c r="GC125" s="45"/>
      <c r="GD125" s="45"/>
      <c r="GE125" s="45"/>
      <c r="GF125" s="45"/>
      <c r="GG125" s="45"/>
    </row>
    <row r="126" spans="1:189" ht="25.5">
      <c r="A126" s="31" t="s">
        <v>247</v>
      </c>
      <c r="B126" s="28" t="s">
        <v>248</v>
      </c>
      <c r="C126" s="22" t="s">
        <v>23</v>
      </c>
      <c r="D126" s="29">
        <v>2</v>
      </c>
      <c r="E126" s="30"/>
      <c r="F126" s="11">
        <f t="shared" si="2"/>
        <v>0</v>
      </c>
      <c r="G126" s="45"/>
      <c r="H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  <c r="FV126" s="45"/>
      <c r="FW126" s="45"/>
      <c r="FX126" s="45"/>
      <c r="FY126" s="45"/>
      <c r="FZ126" s="45"/>
      <c r="GA126" s="45"/>
      <c r="GB126" s="45"/>
      <c r="GC126" s="45"/>
      <c r="GD126" s="45"/>
      <c r="GE126" s="45"/>
      <c r="GF126" s="45"/>
      <c r="GG126" s="45"/>
    </row>
    <row r="127" spans="1:189">
      <c r="A127" s="55" t="s">
        <v>22</v>
      </c>
      <c r="B127" s="55"/>
      <c r="C127" s="55"/>
      <c r="D127" s="55"/>
      <c r="E127" s="55"/>
      <c r="F127" s="37">
        <f>SUM(F8:F126)</f>
        <v>0</v>
      </c>
    </row>
    <row r="128" spans="1:189">
      <c r="A128" s="6"/>
      <c r="B128" s="6"/>
      <c r="C128" s="6"/>
      <c r="D128" s="7"/>
      <c r="E128" s="7"/>
      <c r="F128" s="8"/>
    </row>
    <row r="129" spans="1:6" ht="56.25" customHeight="1">
      <c r="A129" s="56" t="s">
        <v>249</v>
      </c>
      <c r="B129" s="57"/>
      <c r="C129" s="57"/>
      <c r="D129" s="57"/>
      <c r="E129" s="57"/>
      <c r="F129" s="57"/>
    </row>
    <row r="130" spans="1:6" ht="13.5" customHeight="1">
      <c r="A130" s="43"/>
      <c r="B130" s="44"/>
      <c r="C130" s="44"/>
      <c r="D130" s="44"/>
      <c r="E130" s="44"/>
      <c r="F130" s="44"/>
    </row>
    <row r="131" spans="1:6" ht="26.25" customHeight="1">
      <c r="A131" s="47" t="s">
        <v>24</v>
      </c>
      <c r="B131" s="48"/>
      <c r="C131" s="48"/>
      <c r="D131" s="48"/>
      <c r="E131" s="48"/>
      <c r="F131" s="48"/>
    </row>
    <row r="132" spans="1:6" ht="12" customHeight="1">
      <c r="A132" s="42"/>
      <c r="B132" s="41"/>
      <c r="C132" s="41"/>
      <c r="D132" s="41"/>
      <c r="E132" s="41"/>
      <c r="F132" s="41"/>
    </row>
    <row r="133" spans="1:6" ht="29.25" customHeight="1">
      <c r="A133" s="49" t="s">
        <v>234</v>
      </c>
      <c r="B133" s="48"/>
      <c r="C133" s="48"/>
      <c r="D133" s="48"/>
      <c r="E133" s="48"/>
      <c r="F133" s="48"/>
    </row>
    <row r="134" spans="1:6" ht="29.25" customHeight="1">
      <c r="A134" s="40"/>
      <c r="B134" s="41"/>
      <c r="C134" s="41"/>
      <c r="D134" s="41"/>
      <c r="E134" s="41"/>
      <c r="F134" s="41"/>
    </row>
    <row r="135" spans="1:6">
      <c r="A135" s="5"/>
      <c r="B135" s="9"/>
      <c r="C135" s="9"/>
      <c r="D135" s="5"/>
      <c r="E135" s="5"/>
      <c r="F135" s="5"/>
    </row>
    <row r="136" spans="1:6">
      <c r="A136" s="12" t="s">
        <v>27</v>
      </c>
      <c r="B136" s="5"/>
      <c r="C136" s="5"/>
      <c r="D136" s="38" t="s">
        <v>15</v>
      </c>
      <c r="E136" s="50" t="s">
        <v>16</v>
      </c>
      <c r="F136" s="50"/>
    </row>
    <row r="137" spans="1:6">
      <c r="A137" s="5"/>
      <c r="B137" s="5"/>
      <c r="C137" s="5"/>
      <c r="D137" s="10"/>
      <c r="E137" s="50" t="s">
        <v>17</v>
      </c>
      <c r="F137" s="50"/>
    </row>
    <row r="138" spans="1:6">
      <c r="A138" s="5"/>
      <c r="B138" s="5"/>
      <c r="C138" s="5"/>
      <c r="D138" s="5"/>
      <c r="E138" s="5"/>
      <c r="F138" s="5"/>
    </row>
  </sheetData>
  <protectedRanges>
    <protectedRange sqref="A5 D5:G5" name="Bereich1_9_1_1_1"/>
  </protectedRanges>
  <mergeCells count="10">
    <mergeCell ref="A131:F131"/>
    <mergeCell ref="A133:F133"/>
    <mergeCell ref="E136:F136"/>
    <mergeCell ref="E137:F137"/>
    <mergeCell ref="A3:F3"/>
    <mergeCell ref="A4:F4"/>
    <mergeCell ref="A5:F5"/>
    <mergeCell ref="A6:F6"/>
    <mergeCell ref="A127:E127"/>
    <mergeCell ref="A129:F129"/>
  </mergeCells>
  <conditionalFormatting sqref="A5">
    <cfRule type="cellIs" dxfId="0" priority="1" stopIfTrue="1" operator="equal">
      <formula>""</formula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Изток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2019-05-30T14:01:43Z</cp:lastPrinted>
  <dcterms:created xsi:type="dcterms:W3CDTF">2018-01-10T07:45:40Z</dcterms:created>
  <dcterms:modified xsi:type="dcterms:W3CDTF">2019-05-30T14:05:12Z</dcterms:modified>
</cp:coreProperties>
</file>