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 " sheetId="1" r:id="rId1"/>
  </sheets>
  <definedNames>
    <definedName name="_xlnm.Print_Area" localSheetId="0">'T '!$A$1:$F$21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<sst xmlns="http://schemas.openxmlformats.org/spreadsheetml/2006/main" count="20" uniqueCount="20">
  <si>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</t>
  </si>
  <si>
    <t>Наименование</t>
  </si>
  <si>
    <t>К-во</t>
  </si>
  <si>
    <t>Оферирана ед. цена, без ДДС</t>
  </si>
  <si>
    <t>Оферирана  ст-т, без ДДС</t>
  </si>
  <si>
    <t>От: ……………………………………………………………..…………………………………………</t>
  </si>
  <si>
    <t>Посочените по-горе количества са прогнозни, необвързващи за Възложителя и служат за изготвяне на ценово сравнение между участниците.</t>
  </si>
  <si>
    <t>Във връзка с процедура на договаряне с предварителна покана за участие № 663-ЕР-19-НО-Д-З, с предмет: „Доставка на кабелни гарнитури 10 kV и 20 kV, по позиции: Позиция І – Термосвиваема технология; Позиция ІІ - Студеносвиваема технология“, по квалификацонна система № С-16-ЕР-МР-Д-17, с предмет: „Доставка на кабелни гарнитури 10 kV и 20 kV, по позиции: Позиция І – Термосвиваема технология; Позиция ІІ - Студеносвиваема технология; Позиция ІІІ – Адаптери“</t>
  </si>
  <si>
    <t>Номенклатурен номер на Възложителя</t>
  </si>
  <si>
    <t>Обща стойност:</t>
  </si>
  <si>
    <t>Дата.................                                                             УЧАСТНИК: ………………........………</t>
  </si>
  <si>
    <t xml:space="preserve">   (подпис и печат)                                                             </t>
  </si>
  <si>
    <t>Муфа кабелна, к-т  с винтов съединител с откъсващи се глави, к-т за една фаза, студеносвиваема за сечение 95-300мм²</t>
  </si>
  <si>
    <t xml:space="preserve">Муфа кабелна, к-т  с винтов съединител с откъсващи се глави, к-т за една фаза, студеносвиваема за сечение 400 мм² </t>
  </si>
  <si>
    <t xml:space="preserve">Крайна муфа (глава) закрит монтаж, к-т с херметични винтови кабелни обувки с откъсващи се глави, к-т за три фази, студеносвиваема за сечение 50 мм² </t>
  </si>
  <si>
    <t xml:space="preserve">Крайна муфа (глава) закрит монтаж, к-т с херметични винтови кабелни обувки с откъсващи се глави, к-т за три фази, студеносвиваема за сечение 70 – 240 мм² </t>
  </si>
  <si>
    <t xml:space="preserve">Крайна муфа (глава) закрит монтаж, к-т с херметични винтови кабелни обувки с откъсващи се глави, к-т за три фази, студеносвиваема за сечение 300 - 400 мм² </t>
  </si>
  <si>
    <t>Крайна муфа (глава) открит монтаж, к-т с херметични винтови кабелни обувки с откъсващи се глави, к-т за три фази, студеносвиваема за сечение 50 – 150 мм², при 30 kV</t>
  </si>
  <si>
    <t xml:space="preserve">Крайна муфа (глава) открит монтаж, к-т с херметични винтови кабелни обувки с откъсващи се глави, к-т за три фази, студеносвиваема за сечение 300 - 400 мм² </t>
  </si>
  <si>
    <t>ЦЕНОВО ПРЕДЛОЖЕНИЕ за обособена позиция ІІ – Студеносвиваема технология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</si>
</sst>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Frutiger Next for EVN Light"/>
      <family val="2"/>
    </font>
    <font>
      <b/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F2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140625" style="1" customWidth="1"/>
    <col min="2" max="2" width="14.28125" style="1" hidden="1" customWidth="1"/>
    <col min="3" max="3" width="54.7109375" style="1" customWidth="1"/>
    <col min="4" max="4" width="5.00390625" style="1" bestFit="1" customWidth="1"/>
    <col min="5" max="5" width="11.57421875" style="1" customWidth="1"/>
    <col min="6" max="6" width="16.140625" style="1" customWidth="1"/>
    <col min="7" max="16384" width="9.140625" style="1" customWidth="1"/>
  </cols>
  <sheetData>
    <row r="1" spans="1:6" ht="35.25" customHeight="1">
      <c r="A1" s="17" t="s">
        <v>19</v>
      </c>
      <c r="B1" s="17"/>
      <c r="C1" s="17"/>
      <c r="D1" s="17"/>
      <c r="E1" s="17"/>
      <c r="F1" s="17"/>
    </row>
    <row r="2" spans="1:6" ht="16.5" hidden="1">
      <c r="A2" s="6"/>
      <c r="B2" s="6"/>
      <c r="C2" s="6"/>
      <c r="D2" s="6"/>
      <c r="E2" s="6"/>
      <c r="F2" s="6"/>
    </row>
    <row r="3" spans="1:6" ht="31.5" customHeight="1">
      <c r="A3" s="18" t="s">
        <v>5</v>
      </c>
      <c r="B3" s="19"/>
      <c r="C3" s="19"/>
      <c r="D3" s="19"/>
      <c r="E3" s="19"/>
      <c r="F3" s="19"/>
    </row>
    <row r="4" spans="1:6" ht="80.25" customHeight="1">
      <c r="A4" s="20" t="s">
        <v>7</v>
      </c>
      <c r="B4" s="20"/>
      <c r="C4" s="20"/>
      <c r="D4" s="20"/>
      <c r="E4" s="20"/>
      <c r="F4" s="20"/>
    </row>
    <row r="6" spans="1:6" ht="44.25" customHeight="1">
      <c r="A6" s="2" t="s">
        <v>0</v>
      </c>
      <c r="B6" s="3" t="s">
        <v>8</v>
      </c>
      <c r="C6" s="2" t="s">
        <v>1</v>
      </c>
      <c r="D6" s="3" t="s">
        <v>2</v>
      </c>
      <c r="E6" s="3" t="s">
        <v>3</v>
      </c>
      <c r="F6" s="3" t="s">
        <v>4</v>
      </c>
    </row>
    <row r="7" spans="1:6" ht="40.5">
      <c r="A7" s="2">
        <v>1</v>
      </c>
      <c r="B7" s="4">
        <v>2407020201</v>
      </c>
      <c r="C7" s="5" t="s">
        <v>12</v>
      </c>
      <c r="D7" s="14">
        <v>978</v>
      </c>
      <c r="E7" s="16"/>
      <c r="F7" s="15">
        <f>ROUND(D7*E7,2)</f>
        <v>0</v>
      </c>
    </row>
    <row r="8" spans="1:6" ht="40.5">
      <c r="A8" s="2">
        <v>2</v>
      </c>
      <c r="B8" s="4">
        <v>2407020202</v>
      </c>
      <c r="C8" s="5" t="s">
        <v>13</v>
      </c>
      <c r="D8" s="14">
        <v>207</v>
      </c>
      <c r="E8" s="16"/>
      <c r="F8" s="15">
        <f aca="true" t="shared" si="0" ref="F8:F13">ROUND(D8*E8,2)</f>
        <v>0</v>
      </c>
    </row>
    <row r="9" spans="1:6" ht="40.5">
      <c r="A9" s="2">
        <v>3</v>
      </c>
      <c r="B9" s="4">
        <v>2407030201</v>
      </c>
      <c r="C9" s="5" t="s">
        <v>14</v>
      </c>
      <c r="D9" s="14">
        <v>6</v>
      </c>
      <c r="E9" s="16"/>
      <c r="F9" s="15">
        <f t="shared" si="0"/>
        <v>0</v>
      </c>
    </row>
    <row r="10" spans="1:6" ht="40.5">
      <c r="A10" s="2">
        <v>4</v>
      </c>
      <c r="B10" s="4">
        <v>2407030202</v>
      </c>
      <c r="C10" s="5" t="s">
        <v>15</v>
      </c>
      <c r="D10" s="14">
        <v>345</v>
      </c>
      <c r="E10" s="16"/>
      <c r="F10" s="15">
        <f t="shared" si="0"/>
        <v>0</v>
      </c>
    </row>
    <row r="11" spans="1:6" ht="40.5">
      <c r="A11" s="2">
        <v>5</v>
      </c>
      <c r="B11" s="4">
        <v>2407030203</v>
      </c>
      <c r="C11" s="5" t="s">
        <v>16</v>
      </c>
      <c r="D11" s="14">
        <v>17</v>
      </c>
      <c r="E11" s="16"/>
      <c r="F11" s="15">
        <f t="shared" si="0"/>
        <v>0</v>
      </c>
    </row>
    <row r="12" spans="1:6" ht="54">
      <c r="A12" s="2">
        <v>6</v>
      </c>
      <c r="B12" s="4">
        <v>2407030210</v>
      </c>
      <c r="C12" s="5" t="s">
        <v>17</v>
      </c>
      <c r="D12" s="14">
        <v>104</v>
      </c>
      <c r="E12" s="16"/>
      <c r="F12" s="15">
        <f t="shared" si="0"/>
        <v>0</v>
      </c>
    </row>
    <row r="13" spans="1:6" ht="40.5">
      <c r="A13" s="2">
        <v>7</v>
      </c>
      <c r="B13" s="4">
        <v>2407030211</v>
      </c>
      <c r="C13" s="5" t="s">
        <v>18</v>
      </c>
      <c r="D13" s="14">
        <v>12</v>
      </c>
      <c r="E13" s="16"/>
      <c r="F13" s="15">
        <f t="shared" si="0"/>
        <v>0</v>
      </c>
    </row>
    <row r="14" spans="1:6" ht="30.75" customHeight="1">
      <c r="A14" s="7"/>
      <c r="B14" s="8"/>
      <c r="C14" s="23" t="s">
        <v>9</v>
      </c>
      <c r="D14" s="23"/>
      <c r="E14" s="24"/>
      <c r="F14" s="15">
        <f>SUM(F7:F13)</f>
        <v>0</v>
      </c>
    </row>
    <row r="15" spans="1:6" ht="13.5">
      <c r="A15" s="7"/>
      <c r="B15" s="8"/>
      <c r="C15" s="9"/>
      <c r="D15" s="10"/>
      <c r="E15" s="11"/>
      <c r="F15" s="11"/>
    </row>
    <row r="17" spans="2:6" ht="26.25" customHeight="1">
      <c r="B17" s="21" t="s">
        <v>6</v>
      </c>
      <c r="C17" s="21"/>
      <c r="D17" s="21"/>
      <c r="E17" s="21"/>
      <c r="F17" s="21"/>
    </row>
    <row r="18" spans="2:6" ht="26.25" customHeight="1">
      <c r="B18" s="13"/>
      <c r="C18" s="13"/>
      <c r="D18" s="13"/>
      <c r="E18" s="13"/>
      <c r="F18" s="13"/>
    </row>
    <row r="20" spans="2:6" ht="13.5">
      <c r="B20" s="22" t="s">
        <v>10</v>
      </c>
      <c r="C20" s="22"/>
      <c r="D20" s="22"/>
      <c r="E20" s="22"/>
      <c r="F20" s="22"/>
    </row>
    <row r="21" spans="5:6" ht="13.5">
      <c r="E21" s="12" t="s">
        <v>11</v>
      </c>
      <c r="F21" s="12"/>
    </row>
  </sheetData>
  <sheetProtection password="F054" sheet="1" formatCells="0" formatColumns="0" formatRows="0" insertColumns="0" insertRows="0" insertHyperlinks="0" deleteColumns="0" deleteRows="0" sort="0" autoFilter="0" pivotTables="0"/>
  <mergeCells count="6">
    <mergeCell ref="A1:F1"/>
    <mergeCell ref="A3:F3"/>
    <mergeCell ref="A4:F4"/>
    <mergeCell ref="B17:F17"/>
    <mergeCell ref="B20:F20"/>
    <mergeCell ref="C14:E14"/>
  </mergeCells>
  <printOptions/>
  <pageMargins left="0.7480314960629921" right="0" top="0.5905511811023623" bottom="0.5905511811023623" header="0.5118110236220472" footer="0.5118110236220472"/>
  <pageSetup horizontalDpi="600" verticalDpi="600" orientation="portrait" paperSize="9" scale="94" r:id="rId1"/>
  <headerFooter alignWithMargins="0">
    <oddFooter>&amp;R&amp;P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Bogdanov Rumen</cp:lastModifiedBy>
  <cp:lastPrinted>2020-01-16T09:30:57Z</cp:lastPrinted>
  <dcterms:created xsi:type="dcterms:W3CDTF">1996-10-14T23:33:28Z</dcterms:created>
  <dcterms:modified xsi:type="dcterms:W3CDTF">2020-01-16T09:34:25Z</dcterms:modified>
  <cp:category/>
  <cp:version/>
  <cp:contentType/>
  <cp:contentStatus/>
</cp:coreProperties>
</file>