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20\2_OP\86-EP-20-CB-D-Z-instrumenti\1.PK_Published\"/>
    </mc:Choice>
  </mc:AlternateContent>
  <bookViews>
    <workbookView xWindow="120" yWindow="30" windowWidth="19020" windowHeight="11385"/>
  </bookViews>
  <sheets>
    <sheet name="ОП 1" sheetId="1" r:id="rId1"/>
  </sheets>
  <calcPr calcId="162913"/>
</workbook>
</file>

<file path=xl/calcChain.xml><?xml version="1.0" encoding="utf-8"?>
<calcChain xmlns="http://schemas.openxmlformats.org/spreadsheetml/2006/main">
  <c r="F16" i="1" l="1"/>
  <c r="F17" i="1"/>
  <c r="F18" i="1"/>
  <c r="F19" i="1"/>
  <c r="F39" i="1"/>
  <c r="F10" i="1" l="1"/>
  <c r="F11" i="1"/>
  <c r="F12" i="1"/>
  <c r="F13" i="1"/>
  <c r="F14" i="1"/>
  <c r="F15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9" i="1"/>
  <c r="F8" i="1"/>
  <c r="F44" i="1" l="1"/>
</calcChain>
</file>

<file path=xl/sharedStrings.xml><?xml version="1.0" encoding="utf-8"?>
<sst xmlns="http://schemas.openxmlformats.org/spreadsheetml/2006/main" count="106" uniqueCount="71">
  <si>
    <t>Акумулаторна бормашина/винтоверт</t>
  </si>
  <si>
    <t>Акумулаторен фенер джобен</t>
  </si>
  <si>
    <t>Ръчна електрическа бормашина</t>
  </si>
  <si>
    <t>Перфоратор</t>
  </si>
  <si>
    <t>Бърз патронник до Ф13мм за перфоратор</t>
  </si>
  <si>
    <t>Свредло за бетон Ф8мм за перфоратор</t>
  </si>
  <si>
    <t>Свредло за бетон Ф10мм за перфоратор</t>
  </si>
  <si>
    <t>Свредло за бетон Ф12мм за перфоратор</t>
  </si>
  <si>
    <t>Свредло за бетон Ф18мм за перфоратор</t>
  </si>
  <si>
    <t>Ъглошлайф Ф125мм</t>
  </si>
  <si>
    <t>Ъглошлайф Ф230мм</t>
  </si>
  <si>
    <t>Електрически прав трион/ножовка</t>
  </si>
  <si>
    <t>Пистолет за горещ въздух</t>
  </si>
  <si>
    <t>Електрическа ножица за ламарина</t>
  </si>
  <si>
    <t>Перфоратор - къртач</t>
  </si>
  <si>
    <t>Шило за перфоратор-къртач</t>
  </si>
  <si>
    <t>Плосък секач за перфоратор-къртач</t>
  </si>
  <si>
    <t>Ролетка лазерна</t>
  </si>
  <si>
    <t>Ъглошлайф - акумулаторен</t>
  </si>
  <si>
    <t>Перфоратор - акумулаторен</t>
  </si>
  <si>
    <t>Акумулаторен гайковерт</t>
  </si>
  <si>
    <t>Акумулаторен челник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</si>
  <si>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</si>
  <si>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</si>
  <si>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</si>
  <si>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</si>
  <si>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</si>
  <si>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</si>
  <si>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</si>
  <si>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</si>
  <si>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</si>
  <si>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</si>
  <si>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</si>
  <si>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7.6</t>
  </si>
  <si>
    <t>7.7</t>
  </si>
  <si>
    <t>Шлем / маска за заваряване със  сменяемо стъкло за заваряване</t>
  </si>
  <si>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</si>
  <si>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</si>
  <si>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</si>
  <si>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</si>
  <si>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</si>
  <si>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</si>
  <si>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Коли-
чество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</si>
  <si>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</si>
  <si>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</si>
  <si>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</si>
  <si>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</si>
  <si>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</si>
  <si>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</si>
  <si>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</si>
  <si>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</si>
  <si>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</si>
  <si>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r>
      <t xml:space="preserve">открита процедура № 86-EP-20-CB-Д-З с предмет: „Доставка на специализирани инструменти и консумативи за тях, по обособени позиции“ за:
</t>
    </r>
    <r>
      <rPr>
        <b/>
        <sz val="10"/>
        <rFont val="Arial"/>
        <family val="2"/>
        <charset val="204"/>
      </rPr>
      <t>Обособена позиция 1: Доставка на специализирани инструменти и консумативи за тях</t>
    </r>
    <r>
      <rPr>
        <sz val="10"/>
        <rFont val="Arial"/>
        <family val="2"/>
        <charset val="204"/>
      </rPr>
      <t xml:space="preserve">
</t>
    </r>
  </si>
  <si>
    <t>1.1</t>
  </si>
  <si>
    <t>Свредло за бетон Ф26мм за перфоратор</t>
  </si>
  <si>
    <t>Свредло за бетон Ф16 за перфоратор-къртач</t>
  </si>
  <si>
    <t>Свредло за бетон Ф20 за перфоратор-къртач</t>
  </si>
  <si>
    <t>Свредло за бетон Ф28 за перфоратор-къртач</t>
  </si>
  <si>
    <t>Свредло за бетон Ф32 за перфоратор-къртач</t>
  </si>
  <si>
    <t>Свредло за бетон Ф40 за перфоратор-къртач</t>
  </si>
  <si>
    <t>Къртач електрически</t>
  </si>
  <si>
    <t>8.1</t>
  </si>
  <si>
    <t>Шило за къртач с шестостенен 28мм</t>
  </si>
  <si>
    <t>8.2</t>
  </si>
  <si>
    <t>Секач за къртач с шестостенен 28мм</t>
  </si>
  <si>
    <t>Акумулаторна хидравлична кербовка 6-300</t>
  </si>
  <si>
    <t>19.1</t>
  </si>
  <si>
    <t>Акумулаторен фенер голям насочена светлина</t>
  </si>
  <si>
    <t>Устройство за контролирано затягане на болтове с късащи се глави</t>
  </si>
  <si>
    <t xml:space="preserve">Инверторен апарат за ръчно електродъгово заваряване/електрожен </t>
  </si>
  <si>
    <t xml:space="preserve">От: ……………………………………………………………..……………………….
 (наименование на участника)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</si>
</sst>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7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Frutiger Next for EVN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2" fillId="0" borderId="0"/>
  </cellStyleXfs>
  <cellXfs count="41">
    <xf numFmtId="0" fontId="0" fillId="0" borderId="0" xfId="0"/>
    <xf numFmtId="4" fontId="13" fillId="3" borderId="1" xfId="1" applyNumberFormat="1" applyFont="1" applyFill="1" applyBorder="1" applyProtection="1">
      <protection locked="0"/>
    </xf>
    <xf numFmtId="4" fontId="13" fillId="2" borderId="1" xfId="1" applyNumberFormat="1" applyFont="1" applyFill="1" applyBorder="1" applyProtection="1">
      <protection locked="0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vertical="top"/>
    </xf>
    <xf numFmtId="0" fontId="13" fillId="0" borderId="0" xfId="10" applyFont="1" applyAlignment="1" applyProtection="1">
      <alignment vertical="top" wrapText="1"/>
    </xf>
    <xf numFmtId="0" fontId="0" fillId="0" borderId="0" xfId="0" applyProtection="1"/>
    <xf numFmtId="0" fontId="16" fillId="0" borderId="1" xfId="0" applyFont="1" applyBorder="1" applyAlignment="1" applyProtection="1">
      <alignment horizontal="center" vertical="top" wrapText="1"/>
    </xf>
    <xf numFmtId="0" fontId="16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 wrapText="1"/>
    </xf>
    <xf numFmtId="0" fontId="13" fillId="2" borderId="1" xfId="1" applyFont="1" applyFill="1" applyBorder="1" applyAlignment="1" applyProtection="1">
      <alignment horizontal="center"/>
    </xf>
    <xf numFmtId="0" fontId="13" fillId="2" borderId="1" xfId="1" applyFont="1" applyFill="1" applyBorder="1" applyProtection="1"/>
    <xf numFmtId="4" fontId="4" fillId="0" borderId="1" xfId="1" applyNumberFormat="1" applyFont="1" applyBorder="1" applyAlignment="1" applyProtection="1">
      <alignment horizontal="center"/>
    </xf>
    <xf numFmtId="0" fontId="13" fillId="3" borderId="1" xfId="1" applyFont="1" applyFill="1" applyBorder="1" applyAlignment="1" applyProtection="1">
      <alignment horizontal="center"/>
    </xf>
    <xf numFmtId="0" fontId="13" fillId="3" borderId="1" xfId="1" applyFont="1" applyFill="1" applyBorder="1" applyAlignment="1" applyProtection="1">
      <alignment wrapText="1"/>
    </xf>
    <xf numFmtId="0" fontId="13" fillId="3" borderId="1" xfId="1" applyFont="1" applyFill="1" applyBorder="1" applyProtection="1"/>
    <xf numFmtId="49" fontId="13" fillId="3" borderId="1" xfId="1" applyNumberFormat="1" applyFont="1" applyFill="1" applyBorder="1" applyAlignment="1" applyProtection="1">
      <alignment horizontal="center"/>
    </xf>
    <xf numFmtId="0" fontId="4" fillId="0" borderId="0" xfId="1" applyFont="1" applyProtection="1"/>
    <xf numFmtId="0" fontId="15" fillId="0" borderId="0" xfId="1" applyFont="1" applyProtection="1"/>
    <xf numFmtId="0" fontId="15" fillId="0" borderId="0" xfId="1" applyFont="1" applyAlignment="1" applyProtection="1">
      <alignment horizontal="center" vertical="center" wrapText="1"/>
    </xf>
    <xf numFmtId="0" fontId="7" fillId="0" borderId="0" xfId="1" applyFont="1" applyProtection="1"/>
    <xf numFmtId="0" fontId="8" fillId="0" borderId="0" xfId="0" applyFont="1" applyProtection="1"/>
    <xf numFmtId="0" fontId="4" fillId="0" borderId="0" xfId="1" applyFont="1" applyFill="1" applyBorder="1" applyProtection="1"/>
    <xf numFmtId="0" fontId="0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4" fillId="0" borderId="0" xfId="1" applyFont="1" applyAlignment="1" applyProtection="1">
      <alignment wrapText="1"/>
    </xf>
    <xf numFmtId="0" fontId="0" fillId="0" borderId="0" xfId="0" applyFont="1" applyProtection="1"/>
    <xf numFmtId="0" fontId="13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vertical="top"/>
    </xf>
    <xf numFmtId="0" fontId="13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0" fontId="13" fillId="0" borderId="0" xfId="10" applyFont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right"/>
    </xf>
    <xf numFmtId="0" fontId="13" fillId="0" borderId="0" xfId="10" applyFont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Font="1" applyAlignment="1" applyProtection="1">
      <alignment wrapText="1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47625</xdr:rowOff>
    </xdr:from>
    <xdr:to>
      <xdr:col>5</xdr:col>
      <xdr:colOff>666750</xdr:colOff>
      <xdr:row>0</xdr:row>
      <xdr:rowOff>657225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47625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zoomScaleNormal="100" workbookViewId="0">
      <selection activeCell="E14" sqref="E14"/>
    </sheetView>
  </sheetViews>
  <sheetFormatPr defaultRowHeight="12.75"/>
  <cols>
    <col min="1" max="1" width="7.42578125" style="8" customWidth="1"/>
    <col min="2" max="2" width="44.7109375" style="8" customWidth="1"/>
    <col min="3" max="3" width="5.28515625" style="8" customWidth="1"/>
    <col min="4" max="4" width="9.140625" style="8"/>
    <col min="5" max="5" width="11.5703125" style="8" customWidth="1"/>
    <col min="6" max="6" width="13" style="8" customWidth="1"/>
    <col min="7" max="7" width="9.140625" style="8"/>
    <col min="8" max="8" width="14.7109375" style="8" customWidth="1"/>
    <col min="9" max="16384" width="9.140625" style="8"/>
  </cols>
  <sheetData>
    <row r="1" spans="1:12" s="3" customFormat="1" ht="57.75" customHeight="1">
      <c r="B1" s="4"/>
      <c r="C1" s="4"/>
    </row>
    <row r="2" spans="1:12" s="3" customFormat="1">
      <c r="B2" s="5"/>
      <c r="C2" s="5"/>
    </row>
    <row r="3" spans="1:12" s="3" customFormat="1" ht="15" customHeight="1">
      <c r="A3" s="33" t="s">
        <v>36</v>
      </c>
      <c r="B3" s="33"/>
      <c r="C3" s="33"/>
      <c r="D3" s="33"/>
      <c r="E3" s="33"/>
      <c r="F3" s="33"/>
      <c r="G3" s="6"/>
      <c r="H3" s="6"/>
      <c r="I3" s="6"/>
      <c r="J3" s="6"/>
      <c r="K3" s="6"/>
      <c r="L3" s="6"/>
    </row>
    <row r="4" spans="1:12" s="3" customFormat="1">
      <c r="A4" s="34" t="s">
        <v>37</v>
      </c>
      <c r="B4" s="34"/>
      <c r="C4" s="34"/>
      <c r="D4" s="34"/>
      <c r="E4" s="34"/>
      <c r="F4" s="34"/>
    </row>
    <row r="5" spans="1:12" s="3" customFormat="1" ht="53.25" customHeight="1">
      <c r="A5" s="35" t="s">
        <v>52</v>
      </c>
      <c r="B5" s="35"/>
      <c r="C5" s="35"/>
      <c r="D5" s="35"/>
      <c r="E5" s="35"/>
      <c r="F5" s="35"/>
      <c r="G5" s="7"/>
      <c r="H5" s="7"/>
      <c r="I5" s="7"/>
      <c r="J5" s="7"/>
      <c r="K5" s="7"/>
      <c r="L5" s="7"/>
    </row>
    <row r="6" spans="1:12" ht="30" customHeight="1">
      <c r="A6" s="37" t="s">
        <v>70</v>
      </c>
      <c r="B6" s="37"/>
      <c r="C6" s="37"/>
      <c r="D6" s="37"/>
      <c r="E6" s="37"/>
      <c r="F6" s="37"/>
    </row>
    <row r="7" spans="1:12" ht="45" customHeight="1">
      <c r="A7" s="9" t="s">
        <v>49</v>
      </c>
      <c r="B7" s="10" t="s">
        <v>50</v>
      </c>
      <c r="C7" s="11" t="s">
        <v>41</v>
      </c>
      <c r="D7" s="12" t="s">
        <v>42</v>
      </c>
      <c r="E7" s="12" t="s">
        <v>43</v>
      </c>
      <c r="F7" s="12" t="s">
        <v>44</v>
      </c>
    </row>
    <row r="8" spans="1:12" ht="24.75" customHeight="1">
      <c r="A8" s="13">
        <v>1</v>
      </c>
      <c r="B8" s="14" t="s">
        <v>0</v>
      </c>
      <c r="C8" s="13" t="s">
        <v>46</v>
      </c>
      <c r="D8" s="13">
        <v>250</v>
      </c>
      <c r="E8" s="2"/>
      <c r="F8" s="15">
        <f>+D8*E8</f>
        <v>0</v>
      </c>
    </row>
    <row r="9" spans="1:12" ht="24.75" customHeight="1">
      <c r="A9" s="16" t="s">
        <v>53</v>
      </c>
      <c r="B9" s="17" t="s">
        <v>68</v>
      </c>
      <c r="C9" s="13" t="s">
        <v>46</v>
      </c>
      <c r="D9" s="16">
        <v>80</v>
      </c>
      <c r="E9" s="1"/>
      <c r="F9" s="15">
        <f>+D9*E9</f>
        <v>0</v>
      </c>
    </row>
    <row r="10" spans="1:12" ht="24.75" customHeight="1">
      <c r="A10" s="13">
        <v>2</v>
      </c>
      <c r="B10" s="14" t="s">
        <v>2</v>
      </c>
      <c r="C10" s="13" t="s">
        <v>46</v>
      </c>
      <c r="D10" s="13">
        <v>30</v>
      </c>
      <c r="E10" s="2"/>
      <c r="F10" s="15">
        <f t="shared" ref="F10:F43" si="0">+D10*E10</f>
        <v>0</v>
      </c>
    </row>
    <row r="11" spans="1:12" ht="24.75" customHeight="1">
      <c r="A11" s="13">
        <v>3</v>
      </c>
      <c r="B11" s="14" t="s">
        <v>1</v>
      </c>
      <c r="C11" s="13" t="s">
        <v>46</v>
      </c>
      <c r="D11" s="13">
        <v>250</v>
      </c>
      <c r="E11" s="2"/>
      <c r="F11" s="15">
        <f t="shared" si="0"/>
        <v>0</v>
      </c>
    </row>
    <row r="12" spans="1:12" ht="24.75" customHeight="1">
      <c r="A12" s="16">
        <v>4</v>
      </c>
      <c r="B12" s="14" t="s">
        <v>67</v>
      </c>
      <c r="C12" s="13" t="s">
        <v>46</v>
      </c>
      <c r="D12" s="16">
        <v>250</v>
      </c>
      <c r="E12" s="1"/>
      <c r="F12" s="15">
        <f t="shared" si="0"/>
        <v>0</v>
      </c>
    </row>
    <row r="13" spans="1:12" ht="24.75" customHeight="1">
      <c r="A13" s="16">
        <v>5</v>
      </c>
      <c r="B13" s="18" t="s">
        <v>21</v>
      </c>
      <c r="C13" s="13" t="s">
        <v>46</v>
      </c>
      <c r="D13" s="16">
        <v>650</v>
      </c>
      <c r="E13" s="1"/>
      <c r="F13" s="15">
        <f t="shared" si="0"/>
        <v>0</v>
      </c>
    </row>
    <row r="14" spans="1:12" ht="24.75" customHeight="1">
      <c r="A14" s="19">
        <v>6</v>
      </c>
      <c r="B14" s="18" t="s">
        <v>3</v>
      </c>
      <c r="C14" s="13" t="s">
        <v>46</v>
      </c>
      <c r="D14" s="16">
        <v>50</v>
      </c>
      <c r="E14" s="1"/>
      <c r="F14" s="15">
        <f t="shared" si="0"/>
        <v>0</v>
      </c>
    </row>
    <row r="15" spans="1:12" ht="24.75" customHeight="1">
      <c r="A15" s="19" t="s">
        <v>22</v>
      </c>
      <c r="B15" s="18" t="s">
        <v>4</v>
      </c>
      <c r="C15" s="13" t="s">
        <v>46</v>
      </c>
      <c r="D15" s="16">
        <v>50</v>
      </c>
      <c r="E15" s="1"/>
      <c r="F15" s="15">
        <f t="shared" si="0"/>
        <v>0</v>
      </c>
    </row>
    <row r="16" spans="1:12" ht="24.75" customHeight="1">
      <c r="A16" s="19" t="s">
        <v>23</v>
      </c>
      <c r="B16" s="18" t="s">
        <v>5</v>
      </c>
      <c r="C16" s="13" t="s">
        <v>46</v>
      </c>
      <c r="D16" s="16">
        <v>140</v>
      </c>
      <c r="E16" s="1"/>
      <c r="F16" s="15">
        <f t="shared" ref="F16:F19" si="1">+D16*E16</f>
        <v>0</v>
      </c>
    </row>
    <row r="17" spans="1:6" ht="24.75" customHeight="1">
      <c r="A17" s="19" t="s">
        <v>24</v>
      </c>
      <c r="B17" s="18" t="s">
        <v>6</v>
      </c>
      <c r="C17" s="13" t="s">
        <v>46</v>
      </c>
      <c r="D17" s="16">
        <v>120</v>
      </c>
      <c r="E17" s="1"/>
      <c r="F17" s="15">
        <f t="shared" si="1"/>
        <v>0</v>
      </c>
    </row>
    <row r="18" spans="1:6" ht="24.75" customHeight="1">
      <c r="A18" s="19" t="s">
        <v>25</v>
      </c>
      <c r="B18" s="18" t="s">
        <v>7</v>
      </c>
      <c r="C18" s="13" t="s">
        <v>46</v>
      </c>
      <c r="D18" s="16">
        <v>90</v>
      </c>
      <c r="E18" s="1"/>
      <c r="F18" s="15">
        <f t="shared" si="1"/>
        <v>0</v>
      </c>
    </row>
    <row r="19" spans="1:6" ht="24.75" customHeight="1">
      <c r="A19" s="19" t="s">
        <v>26</v>
      </c>
      <c r="B19" s="18" t="s">
        <v>8</v>
      </c>
      <c r="C19" s="13" t="s">
        <v>46</v>
      </c>
      <c r="D19" s="16">
        <v>50</v>
      </c>
      <c r="E19" s="1"/>
      <c r="F19" s="15">
        <f t="shared" si="1"/>
        <v>0</v>
      </c>
    </row>
    <row r="20" spans="1:6" ht="24.75" customHeight="1">
      <c r="A20" s="19" t="s">
        <v>27</v>
      </c>
      <c r="B20" s="18" t="s">
        <v>54</v>
      </c>
      <c r="C20" s="13" t="s">
        <v>46</v>
      </c>
      <c r="D20" s="16">
        <v>50</v>
      </c>
      <c r="E20" s="1"/>
      <c r="F20" s="15">
        <f t="shared" si="0"/>
        <v>0</v>
      </c>
    </row>
    <row r="21" spans="1:6" ht="24.75" customHeight="1">
      <c r="A21" s="19">
        <v>7</v>
      </c>
      <c r="B21" s="18" t="s">
        <v>14</v>
      </c>
      <c r="C21" s="13" t="s">
        <v>46</v>
      </c>
      <c r="D21" s="16">
        <v>30</v>
      </c>
      <c r="E21" s="1"/>
      <c r="F21" s="15">
        <f t="shared" si="0"/>
        <v>0</v>
      </c>
    </row>
    <row r="22" spans="1:6" ht="24.75" customHeight="1">
      <c r="A22" s="19" t="s">
        <v>28</v>
      </c>
      <c r="B22" s="18" t="s">
        <v>55</v>
      </c>
      <c r="C22" s="13" t="s">
        <v>46</v>
      </c>
      <c r="D22" s="16">
        <v>30</v>
      </c>
      <c r="E22" s="1"/>
      <c r="F22" s="15">
        <f t="shared" si="0"/>
        <v>0</v>
      </c>
    </row>
    <row r="23" spans="1:6" ht="24.75" customHeight="1">
      <c r="A23" s="19" t="s">
        <v>29</v>
      </c>
      <c r="B23" s="18" t="s">
        <v>56</v>
      </c>
      <c r="C23" s="13" t="s">
        <v>46</v>
      </c>
      <c r="D23" s="16">
        <v>30</v>
      </c>
      <c r="E23" s="1"/>
      <c r="F23" s="15">
        <f t="shared" si="0"/>
        <v>0</v>
      </c>
    </row>
    <row r="24" spans="1:6" ht="24.75" customHeight="1">
      <c r="A24" s="16" t="s">
        <v>30</v>
      </c>
      <c r="B24" s="18" t="s">
        <v>57</v>
      </c>
      <c r="C24" s="13" t="s">
        <v>46</v>
      </c>
      <c r="D24" s="16">
        <v>30</v>
      </c>
      <c r="E24" s="1"/>
      <c r="F24" s="15">
        <f t="shared" si="0"/>
        <v>0</v>
      </c>
    </row>
    <row r="25" spans="1:6" ht="24.75" customHeight="1">
      <c r="A25" s="19" t="s">
        <v>31</v>
      </c>
      <c r="B25" s="18" t="s">
        <v>58</v>
      </c>
      <c r="C25" s="13" t="s">
        <v>46</v>
      </c>
      <c r="D25" s="16">
        <v>30</v>
      </c>
      <c r="E25" s="1"/>
      <c r="F25" s="15">
        <f t="shared" si="0"/>
        <v>0</v>
      </c>
    </row>
    <row r="26" spans="1:6" ht="24.75" customHeight="1">
      <c r="A26" s="19" t="s">
        <v>32</v>
      </c>
      <c r="B26" s="18" t="s">
        <v>59</v>
      </c>
      <c r="C26" s="13" t="s">
        <v>46</v>
      </c>
      <c r="D26" s="16">
        <v>30</v>
      </c>
      <c r="E26" s="1"/>
      <c r="F26" s="15">
        <f t="shared" si="0"/>
        <v>0</v>
      </c>
    </row>
    <row r="27" spans="1:6" ht="24.75" customHeight="1">
      <c r="A27" s="19" t="s">
        <v>33</v>
      </c>
      <c r="B27" s="18" t="s">
        <v>15</v>
      </c>
      <c r="C27" s="13" t="s">
        <v>46</v>
      </c>
      <c r="D27" s="16">
        <v>25</v>
      </c>
      <c r="E27" s="1"/>
      <c r="F27" s="15">
        <f t="shared" si="0"/>
        <v>0</v>
      </c>
    </row>
    <row r="28" spans="1:6" ht="24.75" customHeight="1">
      <c r="A28" s="19" t="s">
        <v>34</v>
      </c>
      <c r="B28" s="18" t="s">
        <v>16</v>
      </c>
      <c r="C28" s="13" t="s">
        <v>46</v>
      </c>
      <c r="D28" s="16">
        <v>25</v>
      </c>
      <c r="E28" s="1"/>
      <c r="F28" s="15">
        <f t="shared" si="0"/>
        <v>0</v>
      </c>
    </row>
    <row r="29" spans="1:6" ht="24.75" customHeight="1">
      <c r="A29" s="19">
        <v>8</v>
      </c>
      <c r="B29" s="18" t="s">
        <v>60</v>
      </c>
      <c r="C29" s="13" t="s">
        <v>46</v>
      </c>
      <c r="D29" s="16">
        <v>20</v>
      </c>
      <c r="E29" s="1"/>
      <c r="F29" s="15">
        <f t="shared" si="0"/>
        <v>0</v>
      </c>
    </row>
    <row r="30" spans="1:6" ht="24.75" customHeight="1">
      <c r="A30" s="19" t="s">
        <v>61</v>
      </c>
      <c r="B30" s="18" t="s">
        <v>62</v>
      </c>
      <c r="C30" s="13" t="s">
        <v>46</v>
      </c>
      <c r="D30" s="16">
        <v>20</v>
      </c>
      <c r="E30" s="1"/>
      <c r="F30" s="15">
        <f t="shared" si="0"/>
        <v>0</v>
      </c>
    </row>
    <row r="31" spans="1:6" ht="24.75" customHeight="1">
      <c r="A31" s="19" t="s">
        <v>63</v>
      </c>
      <c r="B31" s="18" t="s">
        <v>64</v>
      </c>
      <c r="C31" s="13" t="s">
        <v>46</v>
      </c>
      <c r="D31" s="16">
        <v>20</v>
      </c>
      <c r="E31" s="1"/>
      <c r="F31" s="15">
        <f t="shared" si="0"/>
        <v>0</v>
      </c>
    </row>
    <row r="32" spans="1:6" ht="24.75" customHeight="1">
      <c r="A32" s="16">
        <v>9</v>
      </c>
      <c r="B32" s="18" t="s">
        <v>19</v>
      </c>
      <c r="C32" s="13" t="s">
        <v>46</v>
      </c>
      <c r="D32" s="16">
        <v>30</v>
      </c>
      <c r="E32" s="1"/>
      <c r="F32" s="15">
        <f t="shared" si="0"/>
        <v>0</v>
      </c>
    </row>
    <row r="33" spans="1:8" ht="24.75" customHeight="1">
      <c r="A33" s="16">
        <v>10</v>
      </c>
      <c r="B33" s="18" t="s">
        <v>9</v>
      </c>
      <c r="C33" s="13" t="s">
        <v>46</v>
      </c>
      <c r="D33" s="16">
        <v>60</v>
      </c>
      <c r="E33" s="1"/>
      <c r="F33" s="15">
        <f t="shared" si="0"/>
        <v>0</v>
      </c>
    </row>
    <row r="34" spans="1:8" ht="24.75" customHeight="1">
      <c r="A34" s="13">
        <v>11</v>
      </c>
      <c r="B34" s="18" t="s">
        <v>10</v>
      </c>
      <c r="C34" s="13" t="s">
        <v>46</v>
      </c>
      <c r="D34" s="13">
        <v>20</v>
      </c>
      <c r="E34" s="2"/>
      <c r="F34" s="15">
        <f t="shared" si="0"/>
        <v>0</v>
      </c>
    </row>
    <row r="35" spans="1:8" ht="24.75" customHeight="1">
      <c r="A35" s="16">
        <v>12</v>
      </c>
      <c r="B35" s="18" t="s">
        <v>18</v>
      </c>
      <c r="C35" s="13" t="s">
        <v>46</v>
      </c>
      <c r="D35" s="16">
        <v>55</v>
      </c>
      <c r="E35" s="1"/>
      <c r="F35" s="15">
        <f t="shared" si="0"/>
        <v>0</v>
      </c>
    </row>
    <row r="36" spans="1:8" ht="24.75" customHeight="1">
      <c r="A36" s="16">
        <v>13</v>
      </c>
      <c r="B36" s="18" t="s">
        <v>20</v>
      </c>
      <c r="C36" s="13" t="s">
        <v>46</v>
      </c>
      <c r="D36" s="16">
        <v>20</v>
      </c>
      <c r="E36" s="1"/>
      <c r="F36" s="15">
        <f t="shared" si="0"/>
        <v>0</v>
      </c>
    </row>
    <row r="37" spans="1:8" ht="24.75" customHeight="1">
      <c r="A37" s="16">
        <v>14</v>
      </c>
      <c r="B37" s="18" t="s">
        <v>65</v>
      </c>
      <c r="C37" s="13" t="s">
        <v>46</v>
      </c>
      <c r="D37" s="16">
        <v>20</v>
      </c>
      <c r="E37" s="1"/>
      <c r="F37" s="15">
        <f t="shared" si="0"/>
        <v>0</v>
      </c>
    </row>
    <row r="38" spans="1:8" ht="24.75" customHeight="1">
      <c r="A38" s="16">
        <v>15</v>
      </c>
      <c r="B38" s="18" t="s">
        <v>11</v>
      </c>
      <c r="C38" s="13" t="s">
        <v>46</v>
      </c>
      <c r="D38" s="16">
        <v>20</v>
      </c>
      <c r="E38" s="1"/>
      <c r="F38" s="15">
        <f t="shared" si="0"/>
        <v>0</v>
      </c>
    </row>
    <row r="39" spans="1:8" ht="24.75" customHeight="1">
      <c r="A39" s="16">
        <v>16</v>
      </c>
      <c r="B39" s="18" t="s">
        <v>12</v>
      </c>
      <c r="C39" s="13" t="s">
        <v>46</v>
      </c>
      <c r="D39" s="16">
        <v>20</v>
      </c>
      <c r="E39" s="1"/>
      <c r="F39" s="15">
        <f t="shared" ref="F39" si="2">+D39*E39</f>
        <v>0</v>
      </c>
    </row>
    <row r="40" spans="1:8" ht="24.75" customHeight="1">
      <c r="A40" s="13">
        <v>17</v>
      </c>
      <c r="B40" s="18" t="s">
        <v>17</v>
      </c>
      <c r="C40" s="13" t="s">
        <v>46</v>
      </c>
      <c r="D40" s="13">
        <v>20</v>
      </c>
      <c r="E40" s="2"/>
      <c r="F40" s="15">
        <f t="shared" si="0"/>
        <v>0</v>
      </c>
    </row>
    <row r="41" spans="1:8" ht="24.75" customHeight="1">
      <c r="A41" s="13">
        <v>18</v>
      </c>
      <c r="B41" s="18" t="s">
        <v>13</v>
      </c>
      <c r="C41" s="13" t="s">
        <v>46</v>
      </c>
      <c r="D41" s="13">
        <v>10</v>
      </c>
      <c r="E41" s="2"/>
      <c r="F41" s="15">
        <f t="shared" si="0"/>
        <v>0</v>
      </c>
    </row>
    <row r="42" spans="1:8" ht="24.75" customHeight="1">
      <c r="A42" s="13">
        <v>19</v>
      </c>
      <c r="B42" s="17" t="s">
        <v>69</v>
      </c>
      <c r="C42" s="13" t="s">
        <v>46</v>
      </c>
      <c r="D42" s="13">
        <v>30</v>
      </c>
      <c r="E42" s="2"/>
      <c r="F42" s="15">
        <f t="shared" si="0"/>
        <v>0</v>
      </c>
    </row>
    <row r="43" spans="1:8" ht="24.75" customHeight="1">
      <c r="A43" s="19" t="s">
        <v>66</v>
      </c>
      <c r="B43" s="17" t="s">
        <v>35</v>
      </c>
      <c r="C43" s="13" t="s">
        <v>46</v>
      </c>
      <c r="D43" s="16">
        <v>40</v>
      </c>
      <c r="E43" s="1"/>
      <c r="F43" s="15">
        <f t="shared" si="0"/>
        <v>0</v>
      </c>
    </row>
    <row r="44" spans="1:8" ht="23.25" customHeight="1">
      <c r="A44" s="36" t="s">
        <v>45</v>
      </c>
      <c r="B44" s="36"/>
      <c r="C44" s="36"/>
      <c r="D44" s="36"/>
      <c r="E44" s="36"/>
      <c r="F44" s="15">
        <f>SUM(F8:F43)</f>
        <v>0</v>
      </c>
    </row>
    <row r="45" spans="1:8" ht="15">
      <c r="A45" s="20"/>
      <c r="B45" s="20"/>
      <c r="C45" s="20"/>
      <c r="D45" s="21"/>
      <c r="E45" s="21"/>
      <c r="F45" s="22"/>
      <c r="H45" s="23"/>
    </row>
    <row r="46" spans="1:8">
      <c r="A46" s="24"/>
      <c r="B46" s="25"/>
      <c r="C46" s="25"/>
      <c r="D46" s="24"/>
      <c r="E46" s="24"/>
      <c r="F46" s="24"/>
    </row>
    <row r="47" spans="1:8" ht="26.25" customHeight="1">
      <c r="A47" s="40" t="s">
        <v>48</v>
      </c>
      <c r="B47" s="39"/>
      <c r="C47" s="39"/>
      <c r="D47" s="39"/>
      <c r="E47" s="39"/>
      <c r="F47" s="39"/>
    </row>
    <row r="48" spans="1:8" ht="12" customHeight="1">
      <c r="A48" s="26"/>
      <c r="B48" s="27"/>
      <c r="C48" s="27"/>
      <c r="D48" s="27"/>
      <c r="E48" s="27"/>
      <c r="F48" s="27"/>
    </row>
    <row r="49" spans="1:8" ht="29.25" customHeight="1">
      <c r="A49" s="38" t="s">
        <v>47</v>
      </c>
      <c r="B49" s="39"/>
      <c r="C49" s="39"/>
      <c r="D49" s="39"/>
      <c r="E49" s="39"/>
      <c r="F49" s="39"/>
      <c r="H49" s="23"/>
    </row>
    <row r="50" spans="1:8" ht="29.25" customHeight="1">
      <c r="A50" s="28"/>
      <c r="B50" s="27"/>
      <c r="C50" s="27"/>
      <c r="D50" s="27"/>
      <c r="E50" s="27"/>
      <c r="F50" s="27"/>
      <c r="H50" s="23"/>
    </row>
    <row r="51" spans="1:8">
      <c r="A51" s="24"/>
      <c r="B51" s="25"/>
      <c r="C51" s="25"/>
      <c r="D51" s="24"/>
      <c r="E51" s="24"/>
      <c r="F51" s="24"/>
    </row>
    <row r="52" spans="1:8">
      <c r="A52" s="29" t="s">
        <v>51</v>
      </c>
      <c r="B52" s="24"/>
      <c r="C52" s="24"/>
      <c r="D52" s="30" t="s">
        <v>38</v>
      </c>
      <c r="E52" s="32" t="s">
        <v>39</v>
      </c>
      <c r="F52" s="32"/>
    </row>
    <row r="53" spans="1:8">
      <c r="A53" s="24"/>
      <c r="B53" s="24"/>
      <c r="C53" s="24"/>
      <c r="D53" s="31"/>
      <c r="E53" s="32" t="s">
        <v>40</v>
      </c>
      <c r="F53" s="32"/>
    </row>
    <row r="54" spans="1:8">
      <c r="A54" s="24"/>
      <c r="B54" s="24"/>
      <c r="C54" s="24"/>
      <c r="D54" s="24"/>
      <c r="E54" s="24"/>
      <c r="F54" s="24"/>
    </row>
  </sheetData>
  <sheetProtection algorithmName="SHA-512" hashValue="gRt5Z7Et2RWip7wQ9bMQZLY9WpU25beLZj329sQriuj7ttf6XArQv9egnfBDwPkZ9jfnMVFmPeiCuB6wfjZZig==" saltValue="NDUOrfI1a/Qp3iBR8KKReA==" spinCount="100000" sheet="1" formatCells="0" formatColumns="0" formatRows="0" insertColumns="0" insertRows="0" insertHyperlinks="0" deleteColumns="0" deleteRows="0" sort="0" autoFilter="0" pivotTables="0"/>
  <protectedRanges>
    <protectedRange sqref="A5 D5:H5" name="Bereich1_9_1_1_1"/>
    <protectedRange sqref="D6:F6 A6" name="Bereich1_9_1_1_1_2"/>
  </protectedRanges>
  <mergeCells count="9">
    <mergeCell ref="E52:F52"/>
    <mergeCell ref="E53:F53"/>
    <mergeCell ref="A3:F3"/>
    <mergeCell ref="A4:F4"/>
    <mergeCell ref="A5:F5"/>
    <mergeCell ref="A44:E44"/>
    <mergeCell ref="A6:F6"/>
    <mergeCell ref="A49:F49"/>
    <mergeCell ref="A47:F47"/>
  </mergeCells>
  <conditionalFormatting sqref="A5:A6">
    <cfRule type="cellIs" dxfId="0" priority="2" stopIfTrue="1" operator="equal">
      <formula>""</formula>
    </cfRule>
  </conditionalFormatting>
  <pageMargins left="0.9055118110236221" right="0.31496062992125984" top="0.74803149606299213" bottom="0.74803149606299213" header="0.31496062992125984" footer="0.31496062992125984"/>
  <pageSetup paperSize="9" scale="80"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1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2020-03-22T11:12:00Z</cp:lastPrinted>
  <dcterms:created xsi:type="dcterms:W3CDTF">2018-01-10T07:45:40Z</dcterms:created>
  <dcterms:modified xsi:type="dcterms:W3CDTF">2020-03-30T09:50:59Z</dcterms:modified>
</cp:coreProperties>
</file>