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<sst xmlns="http://schemas.openxmlformats.org/spreadsheetml/2006/main" count="948" uniqueCount="746">
  <si>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</si>
  <si>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</si>
  <si>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</si>
  <si>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</si>
  <si>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</si>
  <si>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</si>
  <si>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</si>
  <si>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</si>
  <si>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</si>
  <si>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</si>
  <si>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</si>
  <si>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</si>
  <si>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</si>
  <si>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</si>
  <si>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</si>
  <si>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</si>
  <si>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</si>
  <si>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</si>
  <si>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</si>
  <si>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</si>
  <si>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</si>
  <si>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</si>
  <si>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</si>
  <si>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</si>
  <si>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</si>
  <si>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</si>
  <si>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</si>
  <si>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</si>
  <si>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</si>
  <si>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</si>
  <si>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</si>
  <si>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</si>
  <si>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</si>
  <si>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</si>
  <si>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</si>
  <si>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</si>
  <si>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</si>
  <si>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</si>
  <si>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</si>
  <si>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</si>
  <si>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</si>
  <si>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</si>
  <si>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</si>
  <si>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</si>
  <si>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</si>
  <si>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</si>
  <si>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</si>
  <si>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</si>
  <si>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</si>
  <si>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</si>
  <si>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</si>
  <si>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</si>
  <si>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</si>
  <si>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</si>
  <si>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</si>
  <si>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</si>
  <si>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</si>
  <si>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</si>
  <si>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</si>
  <si>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</si>
  <si>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</si>
  <si>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</si>
  <si>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</si>
  <si>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</si>
  <si>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</si>
  <si>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</si>
  <si>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</si>
  <si>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</si>
  <si>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</si>
  <si>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</si>
  <si>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</si>
  <si>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</si>
  <si>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</si>
  <si>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</si>
  <si>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</si>
  <si>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</si>
  <si>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</si>
  <si>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</si>
  <si>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</si>
  <si>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</si>
  <si>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</si>
  <si>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</si>
  <si>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</si>
  <si>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</si>
  <si>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</si>
  <si>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</si>
  <si>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</si>
  <si>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</si>
  <si>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</si>
  <si>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</si>
  <si>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</si>
  <si>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</si>
  <si>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</si>
  <si>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</si>
  <si>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</si>
  <si>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</si>
  <si>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</si>
  <si>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</si>
  <si>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</si>
  <si>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</si>
  <si>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</si>
  <si>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</si>
  <si>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</si>
  <si>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</si>
  <si>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</si>
  <si>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</si>
  <si>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</si>
  <si>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</si>
  <si>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</si>
  <si>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</si>
  <si>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</si>
  <si>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</si>
  <si>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</si>
  <si>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</si>
  <si>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</si>
  <si>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</si>
  <si>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</si>
  <si>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</si>
  <si>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</si>
  <si>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</si>
  <si>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</si>
  <si>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</si>
  <si>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</si>
  <si>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</si>
  <si>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</si>
  <si>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</si>
  <si>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</si>
  <si>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</si>
  <si>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</si>
  <si>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</si>
  <si>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</si>
  <si>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</si>
  <si>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</si>
  <si>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</si>
  <si>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</si>
  <si>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</si>
  <si>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</si>
  <si>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</si>
  <si>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</si>
  <si>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</si>
  <si>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</si>
  <si>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</si>
  <si>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</si>
  <si>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</si>
  <si>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</si>
  <si>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</si>
  <si>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</si>
  <si>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</si>
  <si>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</si>
  <si>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</si>
  <si>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</si>
  <si>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</si>
  <si>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</si>
  <si>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</si>
  <si>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</si>
  <si>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</si>
  <si>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</si>
  <si>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</si>
  <si>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</si>
  <si>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</si>
  <si>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</si>
  <si>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</si>
  <si>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</si>
  <si>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</si>
  <si>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</si>
  <si>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</si>
  <si>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</si>
  <si>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</si>
  <si>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</si>
  <si>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</si>
  <si>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</si>
  <si>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</si>
  <si>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</si>
  <si>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</si>
  <si>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</si>
  <si>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</si>
  <si>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</si>
  <si>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</si>
  <si>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</si>
  <si>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</si>
  <si>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</si>
  <si>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</si>
  <si>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</si>
  <si>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</si>
  <si>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</si>
  <si>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</si>
  <si>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</si>
  <si>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</si>
  <si>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</si>
  <si>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</si>
  <si>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</si>
  <si>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</si>
  <si>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</si>
  <si>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</si>
  <si>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</si>
  <si>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</si>
  <si>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</si>
  <si>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</si>
  <si>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</si>
  <si>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</si>
  <si>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</si>
  <si>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</si>
  <si>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</si>
  <si>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</si>
  <si>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</si>
  <si>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</si>
  <si>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</si>
  <si>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</si>
  <si>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</si>
  <si>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</si>
  <si>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</si>
  <si>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</si>
  <si>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</si>
  <si>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</si>
  <si>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</si>
  <si>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</si>
  <si>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</si>
  <si>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</si>
  <si>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</si>
  <si>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</si>
  <si>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</si>
  <si>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</si>
  <si>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</si>
  <si>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</si>
  <si>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</si>
  <si>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</si>
  <si>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</si>
  <si>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</si>
  <si>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</si>
  <si>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</si>
  <si>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</si>
  <si>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</si>
  <si>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</si>
  <si>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</si>
  <si>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</si>
  <si>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</si>
  <si>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</si>
  <si>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</si>
  <si>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</si>
  <si>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</si>
  <si>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</si>
  <si>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</si>
  <si>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</si>
  <si>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</si>
  <si>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</si>
  <si>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</si>
  <si>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</si>
  <si>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</si>
  <si>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</si>
  <si>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</si>
  <si>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</si>
  <si>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</si>
  <si>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</si>
  <si>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</si>
  <si>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</si>
  <si>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</si>
  <si>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</si>
  <si>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</si>
  <si>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</si>
  <si>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</si>
  <si>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</si>
  <si>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</si>
  <si>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</si>
  <si>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</si>
  <si>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</si>
  <si>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</si>
  <si>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</si>
  <si>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</si>
  <si>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</si>
  <si>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</si>
  <si>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</si>
  <si>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</si>
  <si>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</si>
  <si>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</si>
  <si>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</si>
  <si>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</si>
  <si>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</si>
  <si>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</si>
  <si>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</si>
  <si>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</si>
  <si>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</si>
  <si>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</si>
  <si>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</si>
  <si>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</si>
  <si>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</si>
  <si>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</si>
  <si>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</si>
  <si>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</si>
  <si>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</si>
  <si>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</si>
  <si>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</si>
  <si>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</si>
  <si>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</si>
  <si>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</si>
  <si>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</si>
  <si>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</si>
  <si>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</si>
  <si>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</si>
  <si>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</si>
  <si>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</si>
  <si>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</si>
  <si>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</si>
  <si>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</si>
  <si>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</si>
  <si>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</si>
  <si>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</si>
  <si>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</si>
  <si>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</si>
  <si>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</si>
  <si>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</si>
  <si>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</si>
  <si>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</si>
  <si>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</si>
  <si>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</si>
  <si>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</si>
  <si>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</si>
  <si>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</si>
  <si>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</si>
  <si>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</si>
  <si>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</si>
  <si>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</si>
  <si>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</si>
  <si>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</si>
  <si>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</si>
  <si>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</si>
  <si>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</si>
  <si>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</si>
  <si>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</si>
  <si>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</si>
  <si>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</si>
  <si>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</si>
  <si>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</si>
  <si>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</si>
  <si>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</si>
  <si>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</si>
  <si>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</si>
  <si>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</si>
  <si>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</si>
  <si>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</si>
  <si>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</si>
  <si>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</si>
  <si>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</si>
  <si>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</si>
  <si>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</si>
  <si>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</si>
  <si>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</si>
  <si>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</si>
  <si>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</si>
  <si>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</si>
  <si>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</si>
  <si>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</si>
  <si>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</si>
  <si>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</si>
  <si>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</si>
  <si>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</si>
  <si>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</si>
  <si>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</si>
  <si>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</si>
  <si>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</si>
  <si>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</si>
  <si>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</si>
  <si>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</si>
  <si>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</si>
  <si>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</si>
  <si>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</si>
  <si>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</si>
  <si>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</si>
  <si>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</si>
  <si>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</si>
  <si>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</si>
  <si>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</si>
  <si>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</si>
  <si>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</si>
  <si>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</si>
  <si>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</si>
  <si>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</si>
  <si>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</si>
  <si>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</si>
  <si>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</si>
  <si>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</si>
  <si>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</si>
  <si>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</si>
  <si>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</si>
  <si>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</si>
  <si>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</si>
  <si>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</si>
  <si>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</si>
  <si>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</si>
  <si>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</si>
  <si>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</si>
  <si>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</si>
  <si>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</si>
  <si>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</si>
  <si>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</si>
  <si>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</si>
  <si>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</si>
  <si>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</si>
  <si>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</si>
  <si>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</si>
  <si>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</si>
  <si>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</si>
  <si>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</si>
  <si>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</si>
  <si>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</si>
  <si>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</si>
  <si>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</si>
  <si>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</si>
  <si>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</si>
  <si>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</si>
  <si>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</si>
  <si>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</si>
  <si>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</si>
  <si>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</si>
  <si>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</si>
  <si>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</si>
  <si>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</si>
  <si>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</si>
  <si>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</si>
  <si>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</si>
  <si>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</si>
  <si>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</si>
  <si>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</si>
  <si>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</si>
  <si>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</si>
  <si>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</si>
  <si>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</si>
  <si>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</si>
  <si>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</si>
  <si>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</si>
  <si>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</si>
  <si>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</si>
  <si>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</si>
  <si>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</si>
  <si>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</si>
  <si>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</si>
  <si>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</si>
  <si>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</si>
  <si>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</si>
  <si>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</si>
  <si>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</si>
  <si>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</si>
  <si>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</si>
  <si>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</si>
  <si>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</si>
  <si>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</si>
  <si>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</si>
  <si>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</si>
  <si>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</si>
  <si>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</si>
  <si>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</si>
  <si>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</si>
  <si>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</si>
  <si>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</si>
  <si>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</si>
  <si>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</si>
  <si>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</si>
  <si>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</si>
  <si>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</si>
  <si>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</si>
  <si>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</si>
  <si>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</si>
  <si>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</si>
  <si>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</si>
  <si>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</si>
  <si>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</si>
  <si>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</si>
  <si>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</si>
  <si>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</si>
  <si>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</si>
  <si>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</si>
  <si>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</si>
  <si>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</si>
  <si>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</si>
  <si>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</si>
  <si>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</si>
  <si>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</si>
  <si>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</si>
  <si>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</si>
  <si>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</si>
  <si>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</si>
  <si>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</si>
  <si>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</si>
  <si>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</si>
  <si>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</si>
  <si>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</si>
  <si>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</si>
  <si>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</si>
  <si>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</si>
  <si>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</si>
  <si>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</si>
  <si>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</si>
  <si>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</si>
  <si>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</si>
  <si>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</si>
  <si>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</si>
  <si>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</si>
  <si>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</si>
  <si>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</si>
  <si>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</si>
  <si>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</si>
  <si>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</si>
  <si>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</si>
  <si>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</si>
  <si>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</si>
  <si>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</si>
  <si>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</si>
  <si>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</si>
  <si>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</si>
  <si>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</si>
  <si>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</si>
  <si>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</si>
  <si>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</si>
  <si>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</si>
  <si>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</si>
  <si>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</si>
  <si>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</si>
  <si>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</si>
  <si>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</si>
  <si>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</si>
  <si>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</si>
  <si>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</si>
  <si>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</si>
  <si>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</si>
  <si>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</si>
  <si>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</si>
  <si>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</si>
  <si>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</si>
  <si>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</si>
  <si>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</si>
  <si>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</si>
  <si>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</si>
  <si>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</si>
  <si>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</si>
  <si>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</si>
  <si>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</si>
  <si>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</si>
  <si>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</si>
  <si>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</si>
  <si>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</si>
  <si>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</si>
  <si>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</si>
  <si>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</si>
  <si>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</si>
  <si>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</si>
  <si>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</si>
  <si>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</si>
  <si>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</si>
  <si>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</si>
  <si>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</si>
  <si>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</si>
  <si>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</si>
  <si>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</si>
  <si>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</si>
  <si>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</si>
  <si>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</si>
  <si>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</si>
  <si>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</si>
  <si>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</si>
  <si>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</si>
  <si>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</si>
  <si>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</si>
  <si>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</si>
  <si>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</si>
  <si>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</si>
  <si>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</si>
  <si>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</si>
  <si>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</si>
  <si>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</si>
  <si>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</si>
  <si>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</si>
  <si>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</si>
  <si>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</si>
  <si>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</si>
  <si>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</si>
  <si>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</si>
  <si>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</si>
  <si>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</si>
  <si>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</si>
  <si>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</si>
  <si>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</si>
  <si>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</si>
  <si>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</si>
  <si>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</si>
  <si>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</si>
  <si>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</si>
  <si>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</si>
  <si>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</si>
  <si>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</si>
  <si>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</si>
  <si>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</si>
  <si>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</si>
  <si>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</si>
  <si>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</si>
  <si>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</si>
  <si>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</si>
  <si>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</si>
  <si>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</si>
  <si>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</si>
  <si>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</si>
  <si>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</si>
  <si>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</si>
  <si>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</si>
  <si>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</si>
  <si>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</si>
  <si>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</si>
  <si>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</si>
  <si>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</si>
  <si>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</si>
  <si>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</si>
  <si>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</si>
  <si>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</si>
  <si>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</si>
  <si>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</si>
  <si>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</si>
  <si>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</si>
  <si>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</si>
  <si>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</si>
  <si>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</si>
  <si>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</si>
  <si>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</si>
  <si>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</si>
  <si>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</si>
  <si>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</si>
  <si>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</si>
  <si>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</si>
  <si>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</si>
  <si>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</si>
  <si>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</si>
  <si>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</si>
  <si>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</si>
  <si>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</si>
  <si>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</si>
  <si>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</si>
  <si>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</si>
  <si>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</si>
  <si>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</si>
  <si>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</si>
  <si>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</si>
  <si>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</si>
  <si>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</si>
  <si>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</si>
  <si>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</si>
  <si>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</si>
  <si>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</si>
  <si>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</si>
  <si>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</si>
  <si>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</si>
  <si>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</si>
  <si>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</si>
  <si>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</si>
  <si>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</si>
  <si>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</si>
  <si>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</si>
  <si>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</si>
  <si>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</si>
  <si>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</si>
  <si>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</si>
  <si>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</si>
  <si>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</si>
  <si>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</si>
  <si>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</si>
  <si>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</si>
  <si>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</si>
  <si>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</si>
  <si>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</si>
  <si>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</si>
  <si>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</si>
  <si>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</si>
  <si>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</si>
  <si>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</si>
  <si>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</si>
  <si>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</si>
  <si>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</si>
  <si>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</si>
  <si>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</si>
  <si>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</si>
  <si>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</si>
  <si>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</si>
  <si>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</si>
  <si>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</si>
  <si>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</si>
  <si>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</si>
  <si>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</si>
  <si>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</si>
  <si>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</si>
  <si>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</si>
  <si>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</si>
  <si>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</si>
  <si>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</si>
  <si>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</si>
  <si>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</si>
  <si>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</si>
  <si>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</si>
  <si>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</si>
  <si>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</si>
  <si>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</si>
  <si>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</si>
  <si>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</si>
  <si>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</si>
  <si>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</si>
  <si>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</si>
  <si>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</si>
  <si>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</si>
  <si>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</si>
  <si>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</si>
  <si>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</si>
  <si>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</si>
  <si>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</si>
  <si>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</si>
  <si>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</si>
  <si>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</si>
  <si>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</si>
  <si>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</si>
  <si>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</si>
  <si>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</si>
  <si>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</si>
  <si>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</si>
  <si>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</si>
  <si>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</si>
  <si>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</si>
  <si>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</si>
  <si>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</si>
  <si>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</si>
  <si>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</si>
  <si>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</si>
  <si>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</si>
  <si>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</si>
  <si>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</si>
  <si>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</si>
  <si>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</si>
  <si>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</si>
  <si>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</si>
  <si>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</si>
  <si>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</si>
  <si>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</si>
  <si>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</si>
  <si>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</si>
  <si>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</si>
  <si>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</si>
  <si>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</si>
  <si>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</si>
  <si>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</si>
  <si>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</si>
  <si>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</si>
  <si>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</si>
  <si>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586-EP-18-MP-C-3 с предмет: "Извършване на изкопни и възстановителни работи на в КЕЦ Хасково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</si>
</sst>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9" activePane="bottomLeft" state="frozen"/>
      <selection activeCell="K193" sqref="K193"/>
      <selection pane="bottomLeft" activeCell="A2" sqref="A2:K2"/>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1775</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44</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282</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3</v>
      </c>
      <c r="K60" s="60">
        <f t="shared" si="5"/>
        <v>0</v>
      </c>
    </row>
    <row r="61" spans="1:11" s="18" customFormat="1" ht="51">
      <c r="A61" s="19" t="s">
        <v>228</v>
      </c>
      <c r="B61" s="20" t="s">
        <v>204</v>
      </c>
      <c r="C61" s="21" t="s">
        <v>229</v>
      </c>
      <c r="D61" s="16" t="s">
        <v>230</v>
      </c>
      <c r="E61" s="16" t="s">
        <v>231</v>
      </c>
      <c r="F61" s="22"/>
      <c r="G61" s="23"/>
      <c r="H61" s="23">
        <f t="shared" si="4"/>
        <v>0</v>
      </c>
      <c r="I61" s="58">
        <v>32</v>
      </c>
      <c r="J61" s="59">
        <v>11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38</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1539</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71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631</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534</v>
      </c>
      <c r="K70" s="60">
        <f t="shared" si="9"/>
        <v>0</v>
      </c>
    </row>
    <row r="71" spans="1:11" s="18" customFormat="1" ht="30.6">
      <c r="A71" s="19" t="s">
        <v>266</v>
      </c>
      <c r="B71" s="20" t="s">
        <v>204</v>
      </c>
      <c r="C71" s="21" t="s">
        <v>267</v>
      </c>
      <c r="D71" s="16" t="s">
        <v>268</v>
      </c>
      <c r="E71" s="16" t="s">
        <v>269</v>
      </c>
      <c r="F71" s="22"/>
      <c r="G71" s="23"/>
      <c r="H71" s="23">
        <f t="shared" si="8"/>
        <v>0</v>
      </c>
      <c r="I71" s="58">
        <v>28</v>
      </c>
      <c r="J71" s="59">
        <v>764</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121</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6</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230</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1</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34</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138</v>
      </c>
      <c r="K83" s="60">
        <f t="shared" si="11"/>
        <v>0</v>
      </c>
    </row>
    <row r="84" spans="1:11" s="18" customFormat="1" ht="61.2">
      <c r="A84" s="19" t="s">
        <v>319</v>
      </c>
      <c r="B84" s="20" t="s">
        <v>295</v>
      </c>
      <c r="C84" s="21" t="s">
        <v>320</v>
      </c>
      <c r="D84" s="21" t="s">
        <v>321</v>
      </c>
      <c r="E84" s="21" t="s">
        <v>322</v>
      </c>
      <c r="F84" s="22"/>
      <c r="G84" s="23"/>
      <c r="H84" s="23">
        <f>F84+G84</f>
        <v>0</v>
      </c>
      <c r="I84" s="58">
        <v>24</v>
      </c>
      <c r="J84" s="59">
        <v>874</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3303</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71</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989</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436</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78</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3822</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214</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30</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251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39</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179</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1121</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757</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5</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286</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377</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84</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2</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186</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53</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65</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4</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275</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115</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5</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53</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65</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4</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29</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26</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21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10</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7</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6</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4</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32</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127</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2</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2</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143</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23</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143</v>
      </c>
      <c r="K183" s="60">
        <f t="shared" si="38"/>
        <v>21450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13</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3059</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3059</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3059</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3059</v>
      </c>
      <c r="I189" s="58">
        <v>0</v>
      </c>
      <c r="J189" s="24">
        <v>1</v>
      </c>
      <c r="K189" s="60">
        <f t="shared" si="41"/>
        <v>0</v>
      </c>
    </row>
    <row r="190" spans="1:16209" s="18" customFormat="1" ht="27" customHeight="1">
      <c r="A190" s="52"/>
      <c r="B190" s="82"/>
      <c r="C190" s="82"/>
      <c r="D190" s="52"/>
      <c r="E190" s="100" t="s">
        <v>743</v>
      </c>
      <c r="F190" s="100"/>
      <c r="G190" s="100"/>
      <c r="H190" s="100"/>
      <c r="I190" s="100"/>
      <c r="J190" s="101"/>
      <c r="K190" s="97">
        <f>SUM(K5:K189)</f>
        <v>21450</v>
      </c>
    </row>
    <row r="191" spans="1:16209" s="18" customFormat="1" ht="25.2" customHeight="1">
      <c r="A191" s="52"/>
      <c r="B191" s="82"/>
      <c r="C191" s="82"/>
      <c r="D191" s="52"/>
      <c r="E191" s="101" t="s">
        <v>734</v>
      </c>
      <c r="F191" s="101"/>
      <c r="G191" s="101"/>
      <c r="H191" s="101"/>
      <c r="I191" s="101"/>
      <c r="J191" s="101"/>
      <c r="K191" s="97">
        <f>K190</f>
        <v>21450</v>
      </c>
    </row>
    <row r="192" spans="1:16209" s="18" customFormat="1" ht="25.2" customHeight="1">
      <c r="A192" s="52"/>
      <c r="B192" s="82"/>
      <c r="C192" s="82"/>
      <c r="D192" s="52"/>
      <c r="E192" s="101" t="s">
        <v>735</v>
      </c>
      <c r="F192" s="101"/>
      <c r="G192" s="101"/>
      <c r="H192" s="101"/>
      <c r="I192" s="101"/>
      <c r="J192" s="101"/>
      <c r="K192" s="97">
        <f>K190</f>
        <v>21450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64350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2018-11-16T13:30:44Z</dcterms:modified>
</cp:coreProperties>
</file>