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VESKA RAYKOVA\2020\2_soo\207-TP-20-TN-У-З-ремонт ТЕЦ - vol.2\документация за преглед\"/>
    </mc:Choice>
  </mc:AlternateContent>
  <bookViews>
    <workbookView xWindow="-15" yWindow="-15" windowWidth="14400" windowHeight="14130" tabRatio="785"/>
  </bookViews>
  <sheets>
    <sheet name="ценово предложение" sheetId="4" r:id="rId1"/>
  </sheets>
  <definedNames>
    <definedName name="OLE_LINK1" localSheetId="0">'ценово предложение'!#REF!</definedName>
    <definedName name="OLE_LINK2" localSheetId="0">'ценово предложение'!#REF!</definedName>
    <definedName name="_xlnm.Print_Titles" localSheetId="0">'ценово предложение'!$3:$3</definedName>
    <definedName name="Z_2203CD0E_1DE4_419E_9CD0_A236B4C0E379_.wvu.FilterData" localSheetId="0" hidden="1">'ценово предложение'!$B$4:$G$167</definedName>
    <definedName name="Z_2AA8076B_E3E0_4121_AAE2_826B6AD48069_.wvu.Cols" localSheetId="0" hidden="1">'ценово предложение'!#REF!</definedName>
    <definedName name="Z_2AA8076B_E3E0_4121_AAE2_826B6AD48069_.wvu.FilterData" localSheetId="0" hidden="1">'ценово предложение'!$B$4:$G$167</definedName>
    <definedName name="Z_2AA8076B_E3E0_4121_AAE2_826B6AD48069_.wvu.PrintTitles" localSheetId="0" hidden="1">'ценово предложение'!$3:$3</definedName>
    <definedName name="Z_318F36B3_E12B_4F41_A854_032AACE11C50_.wvu.FilterData" localSheetId="0" hidden="1">'ценово предложение'!$B$4:$G$167</definedName>
    <definedName name="Z_318F36B3_E12B_4F41_A854_032AACE11C50_.wvu.PrintTitles" localSheetId="0" hidden="1">'ценово предложение'!$3:$3</definedName>
    <definedName name="Z_4D840795_2446_4E62_AB16_86F8472F6E58_.wvu.FilterData" localSheetId="0" hidden="1">'ценово предложение'!$B$4:$G$167</definedName>
    <definedName name="Z_80F8E61F_754B_4337_BA56_9109065E0B8E_.wvu.FilterData" localSheetId="0" hidden="1">'ценово предложение'!$B$4:$G$167</definedName>
    <definedName name="Z_80F8E61F_754B_4337_BA56_9109065E0B8E_.wvu.PrintTitles" localSheetId="0" hidden="1">'ценово предложение'!$3:$3</definedName>
    <definedName name="Z_8A71CB07_61C4_42AD_9AFC_C0520DE66320_.wvu.FilterData" localSheetId="0" hidden="1">'ценово предложение'!$B$4:$G$167</definedName>
    <definedName name="Z_8A71CB07_61C4_42AD_9AFC_C0520DE66320_.wvu.PrintTitles" localSheetId="0" hidden="1">'ценово предложение'!$3:$3</definedName>
    <definedName name="Z_9511AB98_E86F_486B_9824_3D9B84ABED67_.wvu.FilterData" localSheetId="0" hidden="1">'ценово предложение'!$B$4:$G$167</definedName>
    <definedName name="Z_9511AB98_E86F_486B_9824_3D9B84ABED67_.wvu.PrintTitles" localSheetId="0" hidden="1">'ценово предложение'!$3:$3</definedName>
    <definedName name="Z_96F38BB4_52A3_4B97_87EE_C1D1F047588F_.wvu.FilterData" localSheetId="0" hidden="1">'ценово предложение'!$A$4:$G$167</definedName>
    <definedName name="Z_96F38BB4_52A3_4B97_87EE_C1D1F047588F_.wvu.PrintArea" localSheetId="0" hidden="1">'ценово предложение'!$B$3:$G$167</definedName>
    <definedName name="Z_96F38BB4_52A3_4B97_87EE_C1D1F047588F_.wvu.PrintTitles" localSheetId="0" hidden="1">'ценово предложение'!$3:$3</definedName>
    <definedName name="Z_F273DA6A_F5C3_4E26_8125_FAE1F3741BB1_.wvu.FilterData" localSheetId="0" hidden="1">'ценово предложение'!$B$4:$G$167</definedName>
    <definedName name="Z_F273DA6A_F5C3_4E26_8125_FAE1F3741BB1_.wvu.PrintTitles" localSheetId="0" hidden="1">'ценово предложение'!$3:$3</definedName>
    <definedName name="Z_FF5BE6AC_889B_41EA_9BA1_14E6A967275D_.wvu.Cols" localSheetId="0" hidden="1">'ценово предложение'!#REF!</definedName>
    <definedName name="Z_FF5BE6AC_889B_41EA_9BA1_14E6A967275D_.wvu.FilterData" localSheetId="0" hidden="1">'ценово предложение'!$B$4:$G$167</definedName>
    <definedName name="Z_FF5BE6AC_889B_41EA_9BA1_14E6A967275D_.wvu.PrintTitles" localSheetId="0" hidden="1">'ценово предложение'!$3:$3</definedName>
  </definedNames>
  <calcPr calcId="162913"/>
  <customWorkbookViews>
    <customWorkbookView name="bgkalch - Личен изглед" guid="{96F38BB4-52A3-4B97-87EE-C1D1F047588F}" mergeInterval="0" personalView="1" maximized="1" windowWidth="1020" windowHeight="600" tabRatio="785" activeSheetId="1"/>
    <customWorkbookView name="bgzhelg - Личен изглед" guid="{2AA8076B-E3E0-4121-AAE2-826B6AD48069}" mergeInterval="0" personalView="1" maximized="1" windowWidth="1020" windowHeight="547" activeSheetId="2"/>
    <customWorkbookView name="Ivan Dishliev - Личен изглед" guid="{8A71CB07-61C4-42AD-9AFC-C0520DE66320}" mergeInterval="0" personalView="1" maximized="1" windowWidth="1020" windowHeight="574" activeSheetId="2"/>
    <customWorkbookView name="I - Personal View" guid="{F273DA6A-F5C3-4E26-8125-FAE1F3741BB1}" mergeInterval="0" personalView="1" maximized="1" windowWidth="1276" windowHeight="826" activeSheetId="2"/>
    <customWorkbookView name="bgsyuln - Personal View" guid="{80F8E61F-754B-4337-BA56-9109065E0B8E}" mergeInterval="0" personalView="1" maximized="1" windowWidth="1020" windowHeight="590" activeSheetId="2"/>
    <customWorkbookView name="bgargir - Personal View" guid="{4EC83184-40F9-4E6A-BFAB-A973B443C585}" mergeInterval="0" personalView="1" xWindow="319" yWindow="28" windowWidth="951" windowHeight="742" activeSheetId="2"/>
    <customWorkbookView name="bgkostk - Personal View" guid="{318F36B3-E12B-4F41-A854-032AACE11C50}" mergeInterval="0" personalView="1" maximized="1" windowWidth="1276" windowHeight="856" activeSheetId="2"/>
    <customWorkbookView name="bgdishl - Личен изглед" guid="{9511AB98-E86F-486B-9824-3D9B84ABED67}" mergeInterval="0" personalView="1" maximized="1" windowWidth="1020" windowHeight="574" activeSheetId="3"/>
    <customWorkbookView name="bgmarva - Personal View" guid="{FF5BE6AC-889B-41EA-9BA1-14E6A967275D}" mergeInterval="0" personalView="1" maximized="1" windowWidth="1020" windowHeight="551" activeSheetId="2"/>
  </customWorkbookViews>
</workbook>
</file>

<file path=xl/calcChain.xml><?xml version="1.0" encoding="utf-8"?>
<calcChain xmlns="http://schemas.openxmlformats.org/spreadsheetml/2006/main">
  <c r="G51" i="4" l="1"/>
  <c r="G166" i="4" l="1"/>
  <c r="G165" i="4"/>
  <c r="G162" i="4"/>
  <c r="G161" i="4"/>
  <c r="G160" i="4"/>
  <c r="G159" i="4"/>
  <c r="G158" i="4"/>
  <c r="G157" i="4"/>
  <c r="G156" i="4"/>
  <c r="G155" i="4"/>
  <c r="G154" i="4"/>
  <c r="G153" i="4"/>
  <c r="G151" i="4"/>
  <c r="G150" i="4"/>
  <c r="G149" i="4"/>
  <c r="G147" i="4"/>
  <c r="G146" i="4"/>
  <c r="G145" i="4"/>
  <c r="G143" i="4"/>
  <c r="G142" i="4"/>
  <c r="G141" i="4"/>
  <c r="G139" i="4"/>
  <c r="G138" i="4"/>
  <c r="G136" i="4"/>
  <c r="G135" i="4"/>
  <c r="G134" i="4"/>
  <c r="G133" i="4"/>
  <c r="G132" i="4"/>
  <c r="G130" i="4"/>
  <c r="G129" i="4"/>
  <c r="G128" i="4"/>
  <c r="G127" i="4"/>
  <c r="G126" i="4"/>
  <c r="G124" i="4"/>
  <c r="G123" i="4"/>
  <c r="G122" i="4"/>
  <c r="G121" i="4"/>
  <c r="G120" i="4"/>
  <c r="G118" i="4"/>
  <c r="G117" i="4"/>
  <c r="G116" i="4"/>
  <c r="G115" i="4"/>
  <c r="G114" i="4"/>
  <c r="G112" i="4"/>
  <c r="G111" i="4"/>
  <c r="G110" i="4"/>
  <c r="G109" i="4"/>
  <c r="G108" i="4"/>
  <c r="G106" i="4"/>
  <c r="G105" i="4"/>
  <c r="G104" i="4"/>
  <c r="G103" i="4"/>
  <c r="G102" i="4"/>
  <c r="G100" i="4"/>
  <c r="G99" i="4"/>
  <c r="G98" i="4"/>
  <c r="G97" i="4"/>
  <c r="G96" i="4"/>
  <c r="G94" i="4"/>
  <c r="G93" i="4"/>
  <c r="G92" i="4"/>
  <c r="G91" i="4"/>
  <c r="G90" i="4"/>
  <c r="G88" i="4"/>
  <c r="G87" i="4"/>
  <c r="G86" i="4"/>
  <c r="G85" i="4"/>
  <c r="G84" i="4"/>
  <c r="G82" i="4"/>
  <c r="G81" i="4"/>
  <c r="G80" i="4"/>
  <c r="G79" i="4"/>
  <c r="G78" i="4"/>
  <c r="G76" i="4"/>
  <c r="G75" i="4"/>
  <c r="G74" i="4"/>
  <c r="G73" i="4"/>
  <c r="G72" i="4"/>
  <c r="G70" i="4"/>
  <c r="G69" i="4"/>
  <c r="G68" i="4"/>
  <c r="G67" i="4"/>
  <c r="G66" i="4"/>
  <c r="G64" i="4"/>
  <c r="G63" i="4"/>
  <c r="G62" i="4"/>
  <c r="G61" i="4"/>
  <c r="G60" i="4"/>
  <c r="G58" i="4"/>
  <c r="G57" i="4"/>
  <c r="G56" i="4"/>
  <c r="G55" i="4"/>
  <c r="G54" i="4"/>
  <c r="G52" i="4"/>
  <c r="G50" i="4"/>
  <c r="G49" i="4"/>
  <c r="G48" i="4"/>
  <c r="G47" i="4"/>
  <c r="G45" i="4"/>
  <c r="G44" i="4"/>
  <c r="G43" i="4"/>
  <c r="G42" i="4"/>
  <c r="G40" i="4"/>
  <c r="G39" i="4"/>
  <c r="G38" i="4"/>
  <c r="G37" i="4"/>
  <c r="G35" i="4"/>
  <c r="G34" i="4"/>
  <c r="G33" i="4"/>
  <c r="G32" i="4"/>
  <c r="G30" i="4"/>
  <c r="G29" i="4"/>
  <c r="G28" i="4"/>
  <c r="G27" i="4"/>
  <c r="G26" i="4"/>
  <c r="G25" i="4"/>
  <c r="G23" i="4"/>
  <c r="G22" i="4"/>
  <c r="G21" i="4"/>
  <c r="G20" i="4"/>
  <c r="G19" i="4"/>
  <c r="G18" i="4"/>
  <c r="G15" i="4"/>
  <c r="G14" i="4"/>
  <c r="G13" i="4"/>
  <c r="G12" i="4"/>
  <c r="G11" i="4"/>
  <c r="G9" i="4"/>
  <c r="G8" i="4"/>
  <c r="G7" i="4"/>
  <c r="G6" i="4"/>
  <c r="G5" i="4"/>
  <c r="G167" i="4" l="1"/>
</calcChain>
</file>

<file path=xl/sharedStrings.xml><?xml version="1.0" encoding="utf-8"?>
<sst xmlns="http://schemas.openxmlformats.org/spreadsheetml/2006/main" count="473" uniqueCount="340">
  <si>
    <t>бр.</t>
  </si>
  <si>
    <t>Проверка и ремонт  на предпазен пружинен клапан DN25 PN40</t>
  </si>
  <si>
    <t>Проверка и ремонт  на предпазен пружинен клапан DN80 PN250</t>
  </si>
  <si>
    <t>Проверка и ремонт  на предпазен пружинен клапан DN65 PN250</t>
  </si>
  <si>
    <t>Проверка и ремонт  на предпазен пружинен клапан DN100 PN40</t>
  </si>
  <si>
    <t>01.01 03 1</t>
  </si>
  <si>
    <t>01.01 03 1 А</t>
  </si>
  <si>
    <t>01.01 03 2 В</t>
  </si>
  <si>
    <t>01.01 04 1 А</t>
  </si>
  <si>
    <t>01.01 04 1</t>
  </si>
  <si>
    <t>01.01 04 1 C</t>
  </si>
  <si>
    <t>01.01 04 1 D</t>
  </si>
  <si>
    <t>01.01 04 2</t>
  </si>
  <si>
    <t>01.01 04 2 А</t>
  </si>
  <si>
    <t>01.01 04 2 C</t>
  </si>
  <si>
    <t>01.01 04 2 D</t>
  </si>
  <si>
    <t>01.01 03</t>
  </si>
  <si>
    <t>01.01 03 1 В</t>
  </si>
  <si>
    <t>01.01 03 1 C</t>
  </si>
  <si>
    <t>01.01 03 1 D</t>
  </si>
  <si>
    <t>01.01 03 1 Е</t>
  </si>
  <si>
    <t>01.01 03 1 F</t>
  </si>
  <si>
    <t>01.01 03 2</t>
  </si>
  <si>
    <t>01.01 03 2 А</t>
  </si>
  <si>
    <t>01.01 03 2 C</t>
  </si>
  <si>
    <t>01.01 03 2 D</t>
  </si>
  <si>
    <t>01.01 03 2 Е</t>
  </si>
  <si>
    <t>01.01 03 2 F</t>
  </si>
  <si>
    <t>01.01 04 1 B</t>
  </si>
  <si>
    <t>01.01 04 2 B</t>
  </si>
  <si>
    <t>01.01 04 3</t>
  </si>
  <si>
    <t>01.01 04 3 А</t>
  </si>
  <si>
    <t>01.01 04 3 B</t>
  </si>
  <si>
    <t>01.01 04 3 C</t>
  </si>
  <si>
    <t>01.01 04 3 D</t>
  </si>
  <si>
    <t>01.01 05 1</t>
  </si>
  <si>
    <t>01.01 05 1 А</t>
  </si>
  <si>
    <t>01.01 05 1 В</t>
  </si>
  <si>
    <t>01.01 05 1 C</t>
  </si>
  <si>
    <t>01.01 05 1 D</t>
  </si>
  <si>
    <t>01.01 05 1 E</t>
  </si>
  <si>
    <t>01.01 06 1</t>
  </si>
  <si>
    <t>01.01 06 1 А</t>
  </si>
  <si>
    <t>01.01 06 1 C</t>
  </si>
  <si>
    <t>01.01 06 1 В</t>
  </si>
  <si>
    <t>01.01 06 1 D</t>
  </si>
  <si>
    <t>01.01 06 1 Е</t>
  </si>
  <si>
    <t>01.01 06 2</t>
  </si>
  <si>
    <t>01.01 06 2 А</t>
  </si>
  <si>
    <t>01.01 06 2 В</t>
  </si>
  <si>
    <t>01.01 06 2 C</t>
  </si>
  <si>
    <t>01.01 06 2 D</t>
  </si>
  <si>
    <t>01.01 06 2 Е</t>
  </si>
  <si>
    <t>01.01 06 3</t>
  </si>
  <si>
    <t>01.01 06 3 А</t>
  </si>
  <si>
    <t>01.01 06 3 В</t>
  </si>
  <si>
    <t>01.01 06 3 C</t>
  </si>
  <si>
    <t>01.01 06 3 D</t>
  </si>
  <si>
    <t>01.01 06 3 Е</t>
  </si>
  <si>
    <t>01.01 06 4</t>
  </si>
  <si>
    <t>01.01 06 4 А</t>
  </si>
  <si>
    <t>01.01 06 4 В</t>
  </si>
  <si>
    <t>01.01 06 4 C</t>
  </si>
  <si>
    <t>01.01 06 4 D</t>
  </si>
  <si>
    <t>01.01 06 4 Е</t>
  </si>
  <si>
    <t>01.01 06 5</t>
  </si>
  <si>
    <t>01.01 06 5 А</t>
  </si>
  <si>
    <t>01.01 06 5 В</t>
  </si>
  <si>
    <t>01.01 06 5 C</t>
  </si>
  <si>
    <t>01.01 06 5 D</t>
  </si>
  <si>
    <t>01.01 06 5 Е</t>
  </si>
  <si>
    <t>01.01 06 6</t>
  </si>
  <si>
    <t>01.01 06 6 А</t>
  </si>
  <si>
    <t>01.01 06 6 В</t>
  </si>
  <si>
    <t>01.01 06 6 C</t>
  </si>
  <si>
    <t>01.01 06 6 D</t>
  </si>
  <si>
    <t>01.01 06 6 Е</t>
  </si>
  <si>
    <t>01.01 06 7</t>
  </si>
  <si>
    <t>01.01 06 7 А</t>
  </si>
  <si>
    <t>01.01 06 7 В</t>
  </si>
  <si>
    <t>01.01 06 7 C</t>
  </si>
  <si>
    <t>01.01 06 7 D</t>
  </si>
  <si>
    <t>01.01  06 7 Е</t>
  </si>
  <si>
    <t>01.01 06 8</t>
  </si>
  <si>
    <t>01.01 06 8 А</t>
  </si>
  <si>
    <t>01.01 06 8 В</t>
  </si>
  <si>
    <t>01.01 06 8 C</t>
  </si>
  <si>
    <t>01.01 06 8 D</t>
  </si>
  <si>
    <t>01.01 06 8 Е</t>
  </si>
  <si>
    <t>01.01 06 9</t>
  </si>
  <si>
    <t>01.01 06 9 А</t>
  </si>
  <si>
    <t>01.01 06 9 В</t>
  </si>
  <si>
    <t>01.01 06 9 C</t>
  </si>
  <si>
    <t>01.01 06 9 D</t>
  </si>
  <si>
    <t>01.01 06 9 Е</t>
  </si>
  <si>
    <t>01.01 06 10</t>
  </si>
  <si>
    <t>01.01 06 10 А</t>
  </si>
  <si>
    <t>01.01 06 10 В</t>
  </si>
  <si>
    <t>01.01 06 10 C</t>
  </si>
  <si>
    <t>01.01 06 10 D</t>
  </si>
  <si>
    <t>01.01 06 10 Е</t>
  </si>
  <si>
    <t>01.01 06 11</t>
  </si>
  <si>
    <t>01.01 06 11 А</t>
  </si>
  <si>
    <t>01.01 06 11 В</t>
  </si>
  <si>
    <t>01.01 06 11 C</t>
  </si>
  <si>
    <t>01.01 06 11 D</t>
  </si>
  <si>
    <t>01.01 06 11 Е</t>
  </si>
  <si>
    <t>01.01 06 12</t>
  </si>
  <si>
    <t>01.01 06 12 А</t>
  </si>
  <si>
    <t>01.01 06 12 В</t>
  </si>
  <si>
    <t>01.01 06 12 C</t>
  </si>
  <si>
    <t>01.01 06 12 D</t>
  </si>
  <si>
    <t>01.01 06 12 Е</t>
  </si>
  <si>
    <t>01.01 06 13</t>
  </si>
  <si>
    <t>01.01 06 13 А</t>
  </si>
  <si>
    <t>01.01 06 13 В</t>
  </si>
  <si>
    <t>01.01 06 13 C</t>
  </si>
  <si>
    <t>01.01 06 13 D</t>
  </si>
  <si>
    <t>01.01 06 13 Е</t>
  </si>
  <si>
    <t>01.01 06 14</t>
  </si>
  <si>
    <t>01.01 06 14 А</t>
  </si>
  <si>
    <t>01.01 06 14 В</t>
  </si>
  <si>
    <t>01.01 06 14 C</t>
  </si>
  <si>
    <t>01.01 06 14 D</t>
  </si>
  <si>
    <t>01.01 06 14 Е</t>
  </si>
  <si>
    <t>01.01 07 1</t>
  </si>
  <si>
    <t>Демонтаж и монтаж на разходомер DN450 PN25</t>
  </si>
  <si>
    <t>01.01 07 1 А</t>
  </si>
  <si>
    <t>01.01 07 1 В</t>
  </si>
  <si>
    <t>01.01 08 1</t>
  </si>
  <si>
    <t>01.01 08 1 А</t>
  </si>
  <si>
    <t>01.01 08 1 В</t>
  </si>
  <si>
    <t>01.01 08 1 C</t>
  </si>
  <si>
    <t>01.01 09 1</t>
  </si>
  <si>
    <t>01.01 09 1 А</t>
  </si>
  <si>
    <t>01.01 09 1 В</t>
  </si>
  <si>
    <t>01.01 09 1 C</t>
  </si>
  <si>
    <t>Демонтаж на арматура 
DN600 PN40</t>
  </si>
  <si>
    <t>Разходомерни бленди за природен газ - монтаж и демонтаж DN600 PN16</t>
  </si>
  <si>
    <t>Проверка и ремонт на предпазен пружинен клапан DN150 PN16</t>
  </si>
  <si>
    <t>Проверка и ремонт на предпазен пружинен клапан DN100 PN16</t>
  </si>
  <si>
    <t>Проверка и ремонт  на предпазен пружинен клапан DN150 PN25</t>
  </si>
  <si>
    <t>Проверка и ремонт  на предпазен пружинен клапан DN200 PN16</t>
  </si>
  <si>
    <t>Проверка и ремонт  на предпазен пружинен клапан DN200 PN25</t>
  </si>
  <si>
    <t>Проверка и ремонт  на предпазен пружинен клапан DN250 PN16</t>
  </si>
  <si>
    <t>Проверка и ремонт  на предпазен пружинен клапан DN250 PN25</t>
  </si>
  <si>
    <t>Проверка и ремонт  на предпазен пружинен клапан DN300 PN16</t>
  </si>
  <si>
    <t>Проверка и ремонт  на предпазен пружинен клапан DN300 PN25</t>
  </si>
  <si>
    <t>Проверка и ремонт  на предпазен пружинен клапан DN400 PN40</t>
  </si>
  <si>
    <t>01.01 10 1</t>
  </si>
  <si>
    <t>Разходомерни бленди за мрежова вода - монтаж и демонтаж DN700 PN 25</t>
  </si>
  <si>
    <t>Ремонт на стопорни арматури по мрежова вода 
DN500 PN40</t>
  </si>
  <si>
    <t>Ремонт на стопорни арматури по мрежова вода 
DN400 PN40</t>
  </si>
  <si>
    <t>Арматури</t>
  </si>
  <si>
    <t>01.02 01</t>
  </si>
  <si>
    <t xml:space="preserve">Часови ставки </t>
  </si>
  <si>
    <t>h</t>
  </si>
  <si>
    <t>Старши монтьор</t>
  </si>
  <si>
    <t>Монтьор / Заварчик</t>
  </si>
  <si>
    <t>01.01 10 1 В</t>
  </si>
  <si>
    <t>01.01 10 1 C</t>
  </si>
  <si>
    <t>01.01 10 1 А</t>
  </si>
  <si>
    <t>Персонал</t>
  </si>
  <si>
    <t>Демонтаж на арматура 
DN400 PN40</t>
  </si>
  <si>
    <t>01.02 01 B</t>
  </si>
  <si>
    <t>Ремонт на фланците на арматура 
DN500 PN25</t>
  </si>
  <si>
    <t>Монтаж на арматура
DN500 PN25</t>
  </si>
  <si>
    <t>01.02 01 A</t>
  </si>
  <si>
    <t>Ремонт на стопорни арматури по мрежова вода 
DN600 PN40</t>
  </si>
  <si>
    <t xml:space="preserve">Поз. № на </t>
  </si>
  <si>
    <t xml:space="preserve">Количество </t>
  </si>
  <si>
    <t xml:space="preserve">Мерна единица </t>
  </si>
  <si>
    <t xml:space="preserve">Кратък текст
</t>
  </si>
  <si>
    <t>Обща сума
(BGN)</t>
  </si>
  <si>
    <t>Помпа вода мрежова 
Тип NSL300-525/A12b</t>
  </si>
  <si>
    <t>01.01 11 1 А</t>
  </si>
  <si>
    <t>01.01 11 1 В</t>
  </si>
  <si>
    <t>01.01 11 1 C</t>
  </si>
  <si>
    <t>01.01 11 1 D</t>
  </si>
  <si>
    <t>01.01 11 1 Е</t>
  </si>
  <si>
    <t xml:space="preserve">01.01.01 </t>
  </si>
  <si>
    <t>01.01.01  A</t>
  </si>
  <si>
    <t>01.01.01  В</t>
  </si>
  <si>
    <t>01.01.01  С</t>
  </si>
  <si>
    <t>01.01.01  D</t>
  </si>
  <si>
    <t>01.01.01  E</t>
  </si>
  <si>
    <t xml:space="preserve">01.01.02 </t>
  </si>
  <si>
    <t>01.01.02  A</t>
  </si>
  <si>
    <t>01.01.02  В</t>
  </si>
  <si>
    <t>01.01.02  С</t>
  </si>
  <si>
    <t>01.01.02  D</t>
  </si>
  <si>
    <t>01.01.02  E</t>
  </si>
  <si>
    <t>Помпа вода  
Тип KSB - HGM 2/11</t>
  </si>
  <si>
    <t>01.01 11 1 F</t>
  </si>
  <si>
    <t>01.01 11 1 G</t>
  </si>
  <si>
    <t>01.01 11 1 H</t>
  </si>
  <si>
    <t>01.01.11 1 K</t>
  </si>
  <si>
    <t>01.01.11 1 J</t>
  </si>
  <si>
    <t>01.01 11 1</t>
  </si>
  <si>
    <t>Единична цена (BGN)</t>
  </si>
  <si>
    <t>Демонтаж помпа NSL300-525/A12b</t>
  </si>
  <si>
    <t>Диагностика помпа NSL300-525/A12b</t>
  </si>
  <si>
    <t>Подмяна лагери помпа NSL300-525/A12b</t>
  </si>
  <si>
    <t>Подмяна механично уплътнение NSL300-525/A12b</t>
  </si>
  <si>
    <t>Демонтаж помпа NSL200-525/A12</t>
  </si>
  <si>
    <t>Диагностика помпа NSL200-525/A12</t>
  </si>
  <si>
    <t>Подмяна лагери помпа NSL200-525/A12</t>
  </si>
  <si>
    <t>Подмяна механично уплътнение NSL200-525/A12</t>
  </si>
  <si>
    <t>Демонтаж предп.клапан DN100 PN16</t>
  </si>
  <si>
    <t>Ремонт предп.клапан DN100 PN16</t>
  </si>
  <si>
    <t>Мех.обработка фланци предп.клапан DN100 PN16</t>
  </si>
  <si>
    <t>Монтаж предп.клапан DN100 PN16</t>
  </si>
  <si>
    <t>Диагностика предп.клапан DN100 PN16</t>
  </si>
  <si>
    <t>Демонтаж предп.клапан DN150 PN16</t>
  </si>
  <si>
    <t>Диагностика предп.клапан DN150 PN16</t>
  </si>
  <si>
    <t>Ремонт предп.клапан DN150 PN16</t>
  </si>
  <si>
    <t>Мех.обработка фланци предп.клапан DN150 PN16</t>
  </si>
  <si>
    <t>Монтаж предп.клапан DN150 PN16</t>
  </si>
  <si>
    <t>Демонтаж предп.клапан DN150 PN25</t>
  </si>
  <si>
    <t>Диагностика предп.клапан DN150 PN25</t>
  </si>
  <si>
    <t>Ремонт предп.клапан DN150 PN25</t>
  </si>
  <si>
    <t>Мех.обработка фланци предп.клапан DN150 PN25</t>
  </si>
  <si>
    <t>Монтаж предп.клапан DN150 PN25</t>
  </si>
  <si>
    <t>Демонтаж предп.клапан DN200 PN16</t>
  </si>
  <si>
    <t>Диагностика предп.клапан DN200 PN16</t>
  </si>
  <si>
    <t>Ремонт предп.клапан DN200 PN16</t>
  </si>
  <si>
    <t>Мех.обработка фланци предп.клапан DN200 PN16</t>
  </si>
  <si>
    <t>Демонтаж предп.клапан DN200 PN25</t>
  </si>
  <si>
    <t>Диагностика предп.клапан DN200 PN25</t>
  </si>
  <si>
    <t>Ремонт предп.клапан DN200 PN25</t>
  </si>
  <si>
    <t>Мех.обработка фланци предп.клапан DN200 PN25</t>
  </si>
  <si>
    <t>Монтаж предп.клапан DN200 PN25</t>
  </si>
  <si>
    <t>Монтаж предп.клапан DN200 PN16</t>
  </si>
  <si>
    <t>Демонтаж предп.клапан DN250 PN16</t>
  </si>
  <si>
    <t>Диагностика предп.клапан DN250 PN16</t>
  </si>
  <si>
    <t>Ремонт предп.клапан DN250 PN16</t>
  </si>
  <si>
    <t>Мех.обработка фланци предп.клапан DN250 PN16</t>
  </si>
  <si>
    <t>Монтаж предп.клапан DN250 PN16</t>
  </si>
  <si>
    <t>Демонтаж предп.клапан DN250 PN25</t>
  </si>
  <si>
    <t>Диагностика предп.клапан DN250 PN25</t>
  </si>
  <si>
    <t>Ремонт предп.клапан DN250 PN25</t>
  </si>
  <si>
    <t>Мех.обработка фланци предп.клапан DN250 PN25</t>
  </si>
  <si>
    <t>Монтаж предп.клапан DN250 PN25</t>
  </si>
  <si>
    <t>Демонтаж предп.клапан DN300 PN16</t>
  </si>
  <si>
    <t>Диагностика предп.клапан DN300 PN16</t>
  </si>
  <si>
    <t>Ремонт предп.клапан DN300 PN16</t>
  </si>
  <si>
    <t>Мех.обработка фланци предп.клапан DN300 PN16</t>
  </si>
  <si>
    <t>Монтаж предп.клапан DN300 PN16</t>
  </si>
  <si>
    <t>Демонтаж предп.клапан DN300 PN25</t>
  </si>
  <si>
    <t>Диагностика предп.клапан DN300 PN25</t>
  </si>
  <si>
    <t>Ремонт предп.клапан DN300 PN25</t>
  </si>
  <si>
    <t>Мех.обработка фланци предп.клапан DN300 PN25</t>
  </si>
  <si>
    <t>Монтаж предп.клапан DN300 PN25</t>
  </si>
  <si>
    <t>Демонтаж предп.клапан DN400 PN40</t>
  </si>
  <si>
    <t>Диагностика предп.клапан DN400 PN40</t>
  </si>
  <si>
    <t>Ремонт предп.клапан DN400 PN40</t>
  </si>
  <si>
    <t>Мех.обработка фланци предп.клапан DN400 PN40</t>
  </si>
  <si>
    <t>Монтаж предп.клапан DN400 PN40</t>
  </si>
  <si>
    <t>Демонтаж предп.клапан DN25 PN40</t>
  </si>
  <si>
    <t>Диагностика предп.клапан DN25 PN40</t>
  </si>
  <si>
    <t>Ремонт предп.клапан DN25 PN40</t>
  </si>
  <si>
    <t>Мех.обработка фланци предп.клапан DN25 PN40</t>
  </si>
  <si>
    <t>Монтаж предп.клапан DN25 PN40</t>
  </si>
  <si>
    <t>Демонтаж предп.клапан DN80 PN250</t>
  </si>
  <si>
    <t>Диагностика предп.клапан DN80 PN250</t>
  </si>
  <si>
    <t>Ремонт предп.клапан DN80 PN250</t>
  </si>
  <si>
    <t>Мех.обработка фланци предп.клапан DN80 PN250</t>
  </si>
  <si>
    <t>Монтаж предп.клапан DN80 PN250</t>
  </si>
  <si>
    <t>Демонтаж предп.клапан DN65 PN250</t>
  </si>
  <si>
    <t>Диагностика предп.клапан DN65 PN250</t>
  </si>
  <si>
    <t>Ремонт предп.клапан DN65 PN250</t>
  </si>
  <si>
    <t>Мех.обработка фланци предп.клапан DN65 PN250</t>
  </si>
  <si>
    <t>Монтаж предп.клапан DN65 PN250</t>
  </si>
  <si>
    <t>Демонтаж предп.клапан DN100 PN40</t>
  </si>
  <si>
    <t>Диагностика предп.клапан DN100 PN40</t>
  </si>
  <si>
    <t>Ремонт предп.клапан DN100 PN40</t>
  </si>
  <si>
    <t>Мех.обработка фланци предп.клапан DN100 PN40</t>
  </si>
  <si>
    <t>Монтаж предп.клапан DN100 PN40</t>
  </si>
  <si>
    <t>Демонтаж разходомер DN450 PN25</t>
  </si>
  <si>
    <t>Монтаж разходомер DN450 PN25</t>
  </si>
  <si>
    <t xml:space="preserve">Монтаж разходомерна блена Ф324/10МРа </t>
  </si>
  <si>
    <t xml:space="preserve">Демонтаж разходомерна блена Ф324/10МРа </t>
  </si>
  <si>
    <t>Демонтаж разходомерна блена DN600 PN16</t>
  </si>
  <si>
    <t>Шлифоване фланците Ф270 тръбопровод пара</t>
  </si>
  <si>
    <t>Шлифоване фланците Ф600 тръбопровод газ</t>
  </si>
  <si>
    <t>Монтаж разходомерна блена DN600 PN16</t>
  </si>
  <si>
    <t>Демонтаж разходомерна блена DN700 PN25</t>
  </si>
  <si>
    <t>Монтаж разходомерна блена DN700 PN25</t>
  </si>
  <si>
    <t>Диагностика помпа KSB - HGM 2/11</t>
  </si>
  <si>
    <t>Подмяна лагери помпа KSB - HGM 2/11</t>
  </si>
  <si>
    <t>Демонтаж ротор ел.двигател ABB M3BP355SMA2</t>
  </si>
  <si>
    <t>Подмяна на лагери ел.двигател ABB M3BP355SMA2</t>
  </si>
  <si>
    <t>Монтаж ротор ел.двигател ABB M3BP355SMA2</t>
  </si>
  <si>
    <t>Подмяна мех.уплътнение помпа KSB - HGM 2/11</t>
  </si>
  <si>
    <t>Проверка съединител помпа KSB - HGM 2/11</t>
  </si>
  <si>
    <t>Сглобяване помпа KSB - HGM 2/11</t>
  </si>
  <si>
    <t>Куплиране помпа KSB - HGM 2/11</t>
  </si>
  <si>
    <t>Проверка работоспособност помпа KSB - HGM 2/11</t>
  </si>
  <si>
    <t>Ремонт на фланците на арматура 
DN250 PN25</t>
  </si>
  <si>
    <t>Монтаж на арматура
DN250 PN25</t>
  </si>
  <si>
    <t>Демонтаж на арматура 
DN500 PN40</t>
  </si>
  <si>
    <t>Подмяна на топлообменик за масло газова турбина</t>
  </si>
  <si>
    <t xml:space="preserve">Демонтаж съществуващ топлообменик </t>
  </si>
  <si>
    <t>Демонтаж съществуващи тръбопроводи</t>
  </si>
  <si>
    <t>Преработка опорна конструкция</t>
  </si>
  <si>
    <t>Монтаж на нов сдвоен топлообменик</t>
  </si>
  <si>
    <t>Присъединяване на тръбна разводка към топлообменик</t>
  </si>
  <si>
    <t>01.01 05 1  F</t>
  </si>
  <si>
    <t>Монтаж на нови тръбопроводи за охлаждаща течност</t>
  </si>
  <si>
    <t>Сглобяване и проверка помпа NSL300-525/A12b</t>
  </si>
  <si>
    <t>Сглобяване и проверка помпа NSL200-525/A12b</t>
  </si>
  <si>
    <t>Сглобяване на арматура с
DN500 PN25</t>
  </si>
  <si>
    <t>Демонтаж на арматура 
DN250 PN25</t>
  </si>
  <si>
    <t>Дефектовка на арматура 
DN250 PN25</t>
  </si>
  <si>
    <t>Ремонт на уплътнителни повърхнини на арматура 
DN250 PN25</t>
  </si>
  <si>
    <t>Сглобяване на арматура 
DN250 PN25</t>
  </si>
  <si>
    <t>Ремонт на уплътнителни повърхнини на арматура 
DN600 PN40</t>
  </si>
  <si>
    <t>Сглобяване и монтаж на арматура 
DN600 PN40</t>
  </si>
  <si>
    <t>Ремонт на стержен на арматура 
DN600 PN40</t>
  </si>
  <si>
    <t>Ремонт на уплътнителни повърхнини на арматура 
DN500 PN40</t>
  </si>
  <si>
    <t>Сглобяване и монтаж на арматура  
DN500 PN40</t>
  </si>
  <si>
    <t>Ремонт на стержен на арматура с 
DN500 PN40</t>
  </si>
  <si>
    <t>Ремонт на уплътнителни повърхнини на арматура  
DN400 PN40</t>
  </si>
  <si>
    <t>Сглобяване и монтаж на арматура  
DN400 PN40</t>
  </si>
  <si>
    <t>Ремонт на стержен на арматура с 
DN400 PN40</t>
  </si>
  <si>
    <t>Шлифоване фланците DN700 PN25</t>
  </si>
  <si>
    <t xml:space="preserve">Разходомерни бленди за пара - монтаж и демонтаж Ф324 / 10 МРа </t>
  </si>
  <si>
    <t>Позиция SAP</t>
  </si>
  <si>
    <t>Ремонт на стопорна арматура по пара  / шибър / - 
DN500 PN25</t>
  </si>
  <si>
    <t>Демонтаж арматура
DN500 PN25</t>
  </si>
  <si>
    <t>Диагностика арматура 
DN500 PN25</t>
  </si>
  <si>
    <t>Ремонт уплътн повърх арматура
DN500 PN25</t>
  </si>
  <si>
    <t>Ремонт на стопорна арматура по пара   / шибър / - 
DN250 PN25</t>
  </si>
  <si>
    <t>Дата:</t>
  </si>
  <si>
    <t xml:space="preserve">                                            Декларатор:</t>
  </si>
  <si>
    <t xml:space="preserve">                                                          (подпис и печат)</t>
  </si>
  <si>
    <t>Посочените по-горе количества са прогнозни, необвързващи за Възложителя и служат за изготвяне на ценово сравнение между участниците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</si>
  <si>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</si>
  <si>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 xml:space="preserve">ЦЕНОВО ПРЕДЛОЖЕНИЕ                                                                                                                       
От:......................................................................................................................................................                                                                                                                                                               към поръчка № 207-ТР-20-TN-У-З с предмет:
Ремонт на специализирано спомагателно оборудване в топлоелектрически централи на „ЕВН България Топлофикация” ЕАД </t>
  </si>
  <si>
    <t>Стойност без ДДС (BGN)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</si>
</sst>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>
    <font>
      <sz val="10"/>
      <name val="Frutiger"/>
    </font>
    <font>
      <sz val="10"/>
      <name val="Frutige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Frutiger Next for EVN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4" fontId="2" fillId="3" borderId="1" xfId="1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43" fontId="2" fillId="0" borderId="0" xfId="1" applyNumberFormat="1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wrapText="1"/>
    </xf>
    <xf numFmtId="0" fontId="3" fillId="0" borderId="2" xfId="0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tabSelected="1" zoomScaleNormal="100" workbookViewId="0">
      <selection activeCell="J4" sqref="J4"/>
    </sheetView>
  </sheetViews>
  <sheetFormatPr defaultColWidth="11.42578125" defaultRowHeight="12.75"/>
  <cols>
    <col min="1" max="1" width="10.28515625" style="12" customWidth="1"/>
    <col min="2" max="2" width="7.42578125" style="38" bestFit="1" customWidth="1"/>
    <col min="3" max="3" width="52.28515625" style="13" customWidth="1"/>
    <col min="4" max="4" width="8.28515625" style="12" customWidth="1"/>
    <col min="5" max="5" width="9.140625" style="12" customWidth="1"/>
    <col min="6" max="6" width="13.28515625" style="11" customWidth="1"/>
    <col min="7" max="7" width="12.5703125" style="41" customWidth="1"/>
    <col min="8" max="16384" width="11.42578125" style="13"/>
  </cols>
  <sheetData>
    <row r="1" spans="1:10" ht="12.75" customHeight="1">
      <c r="A1" s="51" t="s">
        <v>338</v>
      </c>
      <c r="B1" s="51"/>
      <c r="C1" s="51"/>
      <c r="D1" s="51"/>
      <c r="E1" s="51"/>
      <c r="F1" s="51"/>
      <c r="G1" s="51"/>
    </row>
    <row r="2" spans="1:10" ht="55.5" customHeight="1">
      <c r="A2" s="51"/>
      <c r="B2" s="51"/>
      <c r="C2" s="51"/>
      <c r="D2" s="51"/>
      <c r="E2" s="51"/>
      <c r="F2" s="51"/>
      <c r="G2" s="51"/>
    </row>
    <row r="3" spans="1:10" s="18" customFormat="1" ht="25.5">
      <c r="A3" s="14" t="s">
        <v>327</v>
      </c>
      <c r="B3" s="44" t="s">
        <v>169</v>
      </c>
      <c r="C3" s="16" t="s">
        <v>172</v>
      </c>
      <c r="D3" s="15" t="s">
        <v>170</v>
      </c>
      <c r="E3" s="15" t="s">
        <v>171</v>
      </c>
      <c r="F3" s="7" t="s">
        <v>199</v>
      </c>
      <c r="G3" s="17" t="s">
        <v>173</v>
      </c>
    </row>
    <row r="4" spans="1:10" ht="28.5" customHeight="1">
      <c r="B4" s="45" t="s">
        <v>180</v>
      </c>
      <c r="C4" s="24" t="s">
        <v>174</v>
      </c>
      <c r="D4" s="22"/>
      <c r="E4" s="23"/>
      <c r="F4" s="9"/>
      <c r="G4" s="25"/>
    </row>
    <row r="5" spans="1:10" ht="28.5" customHeight="1">
      <c r="A5" s="12">
        <v>1</v>
      </c>
      <c r="B5" s="45" t="s">
        <v>181</v>
      </c>
      <c r="C5" s="27" t="s">
        <v>200</v>
      </c>
      <c r="D5" s="26">
        <v>2</v>
      </c>
      <c r="E5" s="20" t="s">
        <v>0</v>
      </c>
      <c r="F5" s="47"/>
      <c r="G5" s="28">
        <f>D5*F5</f>
        <v>0</v>
      </c>
    </row>
    <row r="6" spans="1:10" ht="28.5" customHeight="1">
      <c r="A6" s="12">
        <v>2</v>
      </c>
      <c r="B6" s="45" t="s">
        <v>182</v>
      </c>
      <c r="C6" s="27" t="s">
        <v>201</v>
      </c>
      <c r="D6" s="26">
        <v>2</v>
      </c>
      <c r="E6" s="20" t="s">
        <v>0</v>
      </c>
      <c r="F6" s="47"/>
      <c r="G6" s="28">
        <f t="shared" ref="G6:G30" si="0">D6*F6</f>
        <v>0</v>
      </c>
    </row>
    <row r="7" spans="1:10" ht="28.5" customHeight="1">
      <c r="A7" s="12">
        <v>3</v>
      </c>
      <c r="B7" s="45" t="s">
        <v>183</v>
      </c>
      <c r="C7" s="27" t="s">
        <v>202</v>
      </c>
      <c r="D7" s="26">
        <v>2</v>
      </c>
      <c r="E7" s="20" t="s">
        <v>0</v>
      </c>
      <c r="F7" s="47"/>
      <c r="G7" s="28">
        <f t="shared" si="0"/>
        <v>0</v>
      </c>
    </row>
    <row r="8" spans="1:10" ht="28.5" customHeight="1">
      <c r="A8" s="12">
        <v>4</v>
      </c>
      <c r="B8" s="45" t="s">
        <v>184</v>
      </c>
      <c r="C8" s="27" t="s">
        <v>203</v>
      </c>
      <c r="D8" s="26">
        <v>2</v>
      </c>
      <c r="E8" s="20" t="s">
        <v>0</v>
      </c>
      <c r="F8" s="47"/>
      <c r="G8" s="28">
        <f t="shared" si="0"/>
        <v>0</v>
      </c>
    </row>
    <row r="9" spans="1:10" ht="28.5" customHeight="1">
      <c r="A9" s="12">
        <v>5</v>
      </c>
      <c r="B9" s="45" t="s">
        <v>185</v>
      </c>
      <c r="C9" s="27" t="s">
        <v>309</v>
      </c>
      <c r="D9" s="26">
        <v>2</v>
      </c>
      <c r="E9" s="20" t="s">
        <v>0</v>
      </c>
      <c r="F9" s="47"/>
      <c r="G9" s="28">
        <f t="shared" si="0"/>
        <v>0</v>
      </c>
      <c r="I9" s="46"/>
    </row>
    <row r="10" spans="1:10" ht="28.5" customHeight="1">
      <c r="B10" s="45" t="s">
        <v>186</v>
      </c>
      <c r="C10" s="24" t="s">
        <v>174</v>
      </c>
      <c r="D10" s="22"/>
      <c r="E10" s="23"/>
      <c r="F10" s="9"/>
      <c r="G10" s="25"/>
    </row>
    <row r="11" spans="1:10" ht="28.5" customHeight="1">
      <c r="A11" s="12">
        <v>6</v>
      </c>
      <c r="B11" s="45" t="s">
        <v>187</v>
      </c>
      <c r="C11" s="27" t="s">
        <v>204</v>
      </c>
      <c r="D11" s="26">
        <v>2</v>
      </c>
      <c r="E11" s="20" t="s">
        <v>0</v>
      </c>
      <c r="F11" s="47"/>
      <c r="G11" s="28">
        <f t="shared" si="0"/>
        <v>0</v>
      </c>
    </row>
    <row r="12" spans="1:10" ht="28.5" customHeight="1">
      <c r="A12" s="12">
        <v>7</v>
      </c>
      <c r="B12" s="45" t="s">
        <v>188</v>
      </c>
      <c r="C12" s="27" t="s">
        <v>205</v>
      </c>
      <c r="D12" s="26">
        <v>2</v>
      </c>
      <c r="E12" s="20" t="s">
        <v>0</v>
      </c>
      <c r="F12" s="47"/>
      <c r="G12" s="28">
        <f t="shared" si="0"/>
        <v>0</v>
      </c>
    </row>
    <row r="13" spans="1:10" ht="28.5" customHeight="1">
      <c r="A13" s="12">
        <v>8</v>
      </c>
      <c r="B13" s="45" t="s">
        <v>189</v>
      </c>
      <c r="C13" s="27" t="s">
        <v>206</v>
      </c>
      <c r="D13" s="26">
        <v>2</v>
      </c>
      <c r="E13" s="20" t="s">
        <v>0</v>
      </c>
      <c r="F13" s="47"/>
      <c r="G13" s="28">
        <f t="shared" si="0"/>
        <v>0</v>
      </c>
    </row>
    <row r="14" spans="1:10" ht="28.5" customHeight="1">
      <c r="A14" s="12">
        <v>9</v>
      </c>
      <c r="B14" s="45" t="s">
        <v>190</v>
      </c>
      <c r="C14" s="27" t="s">
        <v>207</v>
      </c>
      <c r="D14" s="26">
        <v>2</v>
      </c>
      <c r="E14" s="20" t="s">
        <v>0</v>
      </c>
      <c r="F14" s="47"/>
      <c r="G14" s="28">
        <f t="shared" si="0"/>
        <v>0</v>
      </c>
    </row>
    <row r="15" spans="1:10" ht="28.5" customHeight="1">
      <c r="A15" s="12">
        <v>10</v>
      </c>
      <c r="B15" s="45" t="s">
        <v>191</v>
      </c>
      <c r="C15" s="27" t="s">
        <v>310</v>
      </c>
      <c r="D15" s="26">
        <v>2</v>
      </c>
      <c r="E15" s="20" t="s">
        <v>0</v>
      </c>
      <c r="F15" s="47"/>
      <c r="G15" s="28">
        <f t="shared" si="0"/>
        <v>0</v>
      </c>
    </row>
    <row r="16" spans="1:10" s="18" customFormat="1" ht="28.5" customHeight="1">
      <c r="A16" s="12"/>
      <c r="B16" s="21" t="s">
        <v>16</v>
      </c>
      <c r="C16" s="29" t="s">
        <v>153</v>
      </c>
      <c r="D16" s="22"/>
      <c r="E16" s="23"/>
      <c r="F16" s="9"/>
      <c r="G16" s="25"/>
      <c r="H16" s="13"/>
      <c r="I16" s="13"/>
      <c r="J16" s="13"/>
    </row>
    <row r="17" spans="1:7" ht="28.5" customHeight="1">
      <c r="B17" s="21" t="s">
        <v>5</v>
      </c>
      <c r="C17" s="29" t="s">
        <v>328</v>
      </c>
      <c r="D17" s="22"/>
      <c r="E17" s="23"/>
      <c r="F17" s="9"/>
      <c r="G17" s="25"/>
    </row>
    <row r="18" spans="1:7" ht="28.5" customHeight="1">
      <c r="A18" s="12">
        <v>11</v>
      </c>
      <c r="B18" s="19" t="s">
        <v>6</v>
      </c>
      <c r="C18" s="30" t="s">
        <v>329</v>
      </c>
      <c r="D18" s="26">
        <v>1</v>
      </c>
      <c r="E18" s="20" t="s">
        <v>0</v>
      </c>
      <c r="F18" s="47"/>
      <c r="G18" s="28">
        <f t="shared" si="0"/>
        <v>0</v>
      </c>
    </row>
    <row r="19" spans="1:7" ht="28.5" customHeight="1">
      <c r="A19" s="12">
        <v>12</v>
      </c>
      <c r="B19" s="19" t="s">
        <v>17</v>
      </c>
      <c r="C19" s="30" t="s">
        <v>330</v>
      </c>
      <c r="D19" s="26">
        <v>1</v>
      </c>
      <c r="E19" s="20" t="s">
        <v>0</v>
      </c>
      <c r="F19" s="47"/>
      <c r="G19" s="28">
        <f t="shared" si="0"/>
        <v>0</v>
      </c>
    </row>
    <row r="20" spans="1:7" ht="28.5" customHeight="1">
      <c r="A20" s="12">
        <v>13</v>
      </c>
      <c r="B20" s="19" t="s">
        <v>18</v>
      </c>
      <c r="C20" s="30" t="s">
        <v>331</v>
      </c>
      <c r="D20" s="26">
        <v>2</v>
      </c>
      <c r="E20" s="20" t="s">
        <v>0</v>
      </c>
      <c r="F20" s="47"/>
      <c r="G20" s="28">
        <f t="shared" si="0"/>
        <v>0</v>
      </c>
    </row>
    <row r="21" spans="1:7" ht="28.5" customHeight="1">
      <c r="A21" s="12">
        <v>14</v>
      </c>
      <c r="B21" s="19" t="s">
        <v>19</v>
      </c>
      <c r="C21" s="2" t="s">
        <v>311</v>
      </c>
      <c r="D21" s="26">
        <v>1</v>
      </c>
      <c r="E21" s="20" t="s">
        <v>0</v>
      </c>
      <c r="F21" s="47"/>
      <c r="G21" s="28">
        <f t="shared" si="0"/>
        <v>0</v>
      </c>
    </row>
    <row r="22" spans="1:7" ht="28.5" customHeight="1">
      <c r="A22" s="12">
        <v>15</v>
      </c>
      <c r="B22" s="19" t="s">
        <v>20</v>
      </c>
      <c r="C22" s="2" t="s">
        <v>165</v>
      </c>
      <c r="D22" s="26">
        <v>1</v>
      </c>
      <c r="E22" s="20" t="s">
        <v>0</v>
      </c>
      <c r="F22" s="47"/>
      <c r="G22" s="28">
        <f t="shared" si="0"/>
        <v>0</v>
      </c>
    </row>
    <row r="23" spans="1:7" ht="28.5" customHeight="1">
      <c r="A23" s="12">
        <v>16</v>
      </c>
      <c r="B23" s="19" t="s">
        <v>21</v>
      </c>
      <c r="C23" s="2" t="s">
        <v>166</v>
      </c>
      <c r="D23" s="26">
        <v>1</v>
      </c>
      <c r="E23" s="20" t="s">
        <v>0</v>
      </c>
      <c r="F23" s="47"/>
      <c r="G23" s="28">
        <f t="shared" si="0"/>
        <v>0</v>
      </c>
    </row>
    <row r="24" spans="1:7" ht="28.5" customHeight="1">
      <c r="B24" s="21" t="s">
        <v>22</v>
      </c>
      <c r="C24" s="29" t="s">
        <v>332</v>
      </c>
      <c r="D24" s="22"/>
      <c r="E24" s="23"/>
      <c r="F24" s="9"/>
      <c r="G24" s="25"/>
    </row>
    <row r="25" spans="1:7" ht="28.5" customHeight="1">
      <c r="A25" s="12">
        <v>17</v>
      </c>
      <c r="B25" s="19" t="s">
        <v>23</v>
      </c>
      <c r="C25" s="2" t="s">
        <v>312</v>
      </c>
      <c r="D25" s="26">
        <v>1</v>
      </c>
      <c r="E25" s="20" t="s">
        <v>0</v>
      </c>
      <c r="F25" s="47"/>
      <c r="G25" s="28">
        <f t="shared" si="0"/>
        <v>0</v>
      </c>
    </row>
    <row r="26" spans="1:7" ht="28.5" customHeight="1">
      <c r="A26" s="12">
        <v>18</v>
      </c>
      <c r="B26" s="19" t="s">
        <v>7</v>
      </c>
      <c r="C26" s="2" t="s">
        <v>313</v>
      </c>
      <c r="D26" s="26">
        <v>1</v>
      </c>
      <c r="E26" s="20" t="s">
        <v>0</v>
      </c>
      <c r="F26" s="47"/>
      <c r="G26" s="28">
        <f t="shared" si="0"/>
        <v>0</v>
      </c>
    </row>
    <row r="27" spans="1:7" ht="28.5" customHeight="1">
      <c r="A27" s="12">
        <v>19</v>
      </c>
      <c r="B27" s="19" t="s">
        <v>24</v>
      </c>
      <c r="C27" s="2" t="s">
        <v>314</v>
      </c>
      <c r="D27" s="26">
        <v>1</v>
      </c>
      <c r="E27" s="20" t="s">
        <v>0</v>
      </c>
      <c r="F27" s="47"/>
      <c r="G27" s="28">
        <f t="shared" si="0"/>
        <v>0</v>
      </c>
    </row>
    <row r="28" spans="1:7" ht="28.5" customHeight="1">
      <c r="A28" s="12">
        <v>20</v>
      </c>
      <c r="B28" s="19" t="s">
        <v>25</v>
      </c>
      <c r="C28" s="2" t="s">
        <v>315</v>
      </c>
      <c r="D28" s="26">
        <v>1</v>
      </c>
      <c r="E28" s="20" t="s">
        <v>0</v>
      </c>
      <c r="F28" s="47"/>
      <c r="G28" s="28">
        <f t="shared" si="0"/>
        <v>0</v>
      </c>
    </row>
    <row r="29" spans="1:7" ht="28.5" customHeight="1">
      <c r="A29" s="12">
        <v>21</v>
      </c>
      <c r="B29" s="19" t="s">
        <v>26</v>
      </c>
      <c r="C29" s="2" t="s">
        <v>298</v>
      </c>
      <c r="D29" s="26">
        <v>1</v>
      </c>
      <c r="E29" s="20" t="s">
        <v>0</v>
      </c>
      <c r="F29" s="47"/>
      <c r="G29" s="28">
        <f t="shared" si="0"/>
        <v>0</v>
      </c>
    </row>
    <row r="30" spans="1:7" ht="28.5" customHeight="1">
      <c r="A30" s="12">
        <v>22</v>
      </c>
      <c r="B30" s="19" t="s">
        <v>27</v>
      </c>
      <c r="C30" s="2" t="s">
        <v>299</v>
      </c>
      <c r="D30" s="26">
        <v>1</v>
      </c>
      <c r="E30" s="20" t="s">
        <v>0</v>
      </c>
      <c r="F30" s="47"/>
      <c r="G30" s="28">
        <f t="shared" si="0"/>
        <v>0</v>
      </c>
    </row>
    <row r="31" spans="1:7" ht="28.5" customHeight="1">
      <c r="B31" s="21" t="s">
        <v>9</v>
      </c>
      <c r="C31" s="29" t="s">
        <v>168</v>
      </c>
      <c r="D31" s="22"/>
      <c r="E31" s="23"/>
      <c r="F31" s="9"/>
      <c r="G31" s="25"/>
    </row>
    <row r="32" spans="1:7" ht="28.5" customHeight="1">
      <c r="A32" s="12">
        <v>23</v>
      </c>
      <c r="B32" s="19" t="s">
        <v>8</v>
      </c>
      <c r="C32" s="2" t="s">
        <v>137</v>
      </c>
      <c r="D32" s="26">
        <v>1</v>
      </c>
      <c r="E32" s="20" t="s">
        <v>0</v>
      </c>
      <c r="F32" s="47"/>
      <c r="G32" s="28">
        <f t="shared" ref="G32:G70" si="1">D32*F32</f>
        <v>0</v>
      </c>
    </row>
    <row r="33" spans="1:7" ht="28.5" customHeight="1">
      <c r="A33" s="12">
        <v>24</v>
      </c>
      <c r="B33" s="19" t="s">
        <v>28</v>
      </c>
      <c r="C33" s="2" t="s">
        <v>316</v>
      </c>
      <c r="D33" s="26">
        <v>1</v>
      </c>
      <c r="E33" s="20" t="s">
        <v>0</v>
      </c>
      <c r="F33" s="47"/>
      <c r="G33" s="28">
        <f t="shared" si="1"/>
        <v>0</v>
      </c>
    </row>
    <row r="34" spans="1:7" ht="28.5" customHeight="1">
      <c r="A34" s="12">
        <v>25</v>
      </c>
      <c r="B34" s="19" t="s">
        <v>10</v>
      </c>
      <c r="C34" s="2" t="s">
        <v>317</v>
      </c>
      <c r="D34" s="26">
        <v>1</v>
      </c>
      <c r="E34" s="20" t="s">
        <v>0</v>
      </c>
      <c r="F34" s="47"/>
      <c r="G34" s="28">
        <f t="shared" si="1"/>
        <v>0</v>
      </c>
    </row>
    <row r="35" spans="1:7" ht="28.5" customHeight="1">
      <c r="A35" s="12">
        <v>26</v>
      </c>
      <c r="B35" s="19" t="s">
        <v>11</v>
      </c>
      <c r="C35" s="2" t="s">
        <v>318</v>
      </c>
      <c r="D35" s="26">
        <v>1</v>
      </c>
      <c r="E35" s="20" t="s">
        <v>0</v>
      </c>
      <c r="F35" s="47"/>
      <c r="G35" s="28">
        <f t="shared" si="1"/>
        <v>0</v>
      </c>
    </row>
    <row r="36" spans="1:7" ht="28.5" customHeight="1">
      <c r="B36" s="21" t="s">
        <v>12</v>
      </c>
      <c r="C36" s="29" t="s">
        <v>151</v>
      </c>
      <c r="D36" s="22"/>
      <c r="E36" s="23"/>
      <c r="F36" s="9"/>
      <c r="G36" s="25"/>
    </row>
    <row r="37" spans="1:7" ht="28.5" customHeight="1">
      <c r="A37" s="12">
        <v>27</v>
      </c>
      <c r="B37" s="19" t="s">
        <v>13</v>
      </c>
      <c r="C37" s="2" t="s">
        <v>300</v>
      </c>
      <c r="D37" s="26">
        <v>1</v>
      </c>
      <c r="E37" s="20" t="s">
        <v>0</v>
      </c>
      <c r="F37" s="47"/>
      <c r="G37" s="28">
        <f t="shared" si="1"/>
        <v>0</v>
      </c>
    </row>
    <row r="38" spans="1:7" ht="28.5" customHeight="1">
      <c r="A38" s="12">
        <v>28</v>
      </c>
      <c r="B38" s="19" t="s">
        <v>29</v>
      </c>
      <c r="C38" s="2" t="s">
        <v>319</v>
      </c>
      <c r="D38" s="26">
        <v>1</v>
      </c>
      <c r="E38" s="20" t="s">
        <v>0</v>
      </c>
      <c r="F38" s="47"/>
      <c r="G38" s="28">
        <f t="shared" si="1"/>
        <v>0</v>
      </c>
    </row>
    <row r="39" spans="1:7" ht="28.5" customHeight="1">
      <c r="A39" s="12">
        <v>29</v>
      </c>
      <c r="B39" s="19" t="s">
        <v>14</v>
      </c>
      <c r="C39" s="2" t="s">
        <v>320</v>
      </c>
      <c r="D39" s="26">
        <v>1</v>
      </c>
      <c r="E39" s="20" t="s">
        <v>0</v>
      </c>
      <c r="F39" s="47"/>
      <c r="G39" s="28">
        <f t="shared" si="1"/>
        <v>0</v>
      </c>
    </row>
    <row r="40" spans="1:7" ht="28.5" customHeight="1">
      <c r="A40" s="12">
        <v>30</v>
      </c>
      <c r="B40" s="19" t="s">
        <v>15</v>
      </c>
      <c r="C40" s="2" t="s">
        <v>321</v>
      </c>
      <c r="D40" s="26">
        <v>1</v>
      </c>
      <c r="E40" s="20" t="s">
        <v>0</v>
      </c>
      <c r="F40" s="47"/>
      <c r="G40" s="28">
        <f t="shared" si="1"/>
        <v>0</v>
      </c>
    </row>
    <row r="41" spans="1:7" ht="28.5" customHeight="1">
      <c r="B41" s="21" t="s">
        <v>30</v>
      </c>
      <c r="C41" s="29" t="s">
        <v>152</v>
      </c>
      <c r="D41" s="22"/>
      <c r="E41" s="23"/>
      <c r="F41" s="9"/>
      <c r="G41" s="25"/>
    </row>
    <row r="42" spans="1:7" ht="28.5" customHeight="1">
      <c r="A42" s="12">
        <v>31</v>
      </c>
      <c r="B42" s="19" t="s">
        <v>31</v>
      </c>
      <c r="C42" s="2" t="s">
        <v>163</v>
      </c>
      <c r="D42" s="26">
        <v>1</v>
      </c>
      <c r="E42" s="20" t="s">
        <v>0</v>
      </c>
      <c r="F42" s="47"/>
      <c r="G42" s="28">
        <f t="shared" si="1"/>
        <v>0</v>
      </c>
    </row>
    <row r="43" spans="1:7" ht="28.5" customHeight="1">
      <c r="A43" s="12">
        <v>32</v>
      </c>
      <c r="B43" s="19" t="s">
        <v>32</v>
      </c>
      <c r="C43" s="2" t="s">
        <v>322</v>
      </c>
      <c r="D43" s="26">
        <v>1</v>
      </c>
      <c r="E43" s="20" t="s">
        <v>0</v>
      </c>
      <c r="F43" s="47"/>
      <c r="G43" s="28">
        <f t="shared" si="1"/>
        <v>0</v>
      </c>
    </row>
    <row r="44" spans="1:7" ht="28.5" customHeight="1">
      <c r="A44" s="12">
        <v>33</v>
      </c>
      <c r="B44" s="19" t="s">
        <v>33</v>
      </c>
      <c r="C44" s="2" t="s">
        <v>323</v>
      </c>
      <c r="D44" s="26">
        <v>1</v>
      </c>
      <c r="E44" s="20" t="s">
        <v>0</v>
      </c>
      <c r="F44" s="47"/>
      <c r="G44" s="28">
        <f t="shared" si="1"/>
        <v>0</v>
      </c>
    </row>
    <row r="45" spans="1:7" ht="28.5" customHeight="1">
      <c r="A45" s="12">
        <v>34</v>
      </c>
      <c r="B45" s="19" t="s">
        <v>34</v>
      </c>
      <c r="C45" s="2" t="s">
        <v>324</v>
      </c>
      <c r="D45" s="26">
        <v>1</v>
      </c>
      <c r="E45" s="20" t="s">
        <v>0</v>
      </c>
      <c r="F45" s="47"/>
      <c r="G45" s="28">
        <f t="shared" si="1"/>
        <v>0</v>
      </c>
    </row>
    <row r="46" spans="1:7" ht="28.5" customHeight="1">
      <c r="B46" s="21" t="s">
        <v>35</v>
      </c>
      <c r="C46" s="31" t="s">
        <v>301</v>
      </c>
      <c r="D46" s="22"/>
      <c r="E46" s="23"/>
      <c r="F46" s="9"/>
      <c r="G46" s="25"/>
    </row>
    <row r="47" spans="1:7" ht="28.5" customHeight="1">
      <c r="A47" s="12">
        <v>35</v>
      </c>
      <c r="B47" s="19" t="s">
        <v>36</v>
      </c>
      <c r="C47" s="2" t="s">
        <v>302</v>
      </c>
      <c r="D47" s="26">
        <v>1</v>
      </c>
      <c r="E47" s="20" t="s">
        <v>0</v>
      </c>
      <c r="F47" s="48"/>
      <c r="G47" s="28">
        <f t="shared" si="1"/>
        <v>0</v>
      </c>
    </row>
    <row r="48" spans="1:7" ht="28.5" customHeight="1">
      <c r="A48" s="12">
        <v>36</v>
      </c>
      <c r="B48" s="19" t="s">
        <v>37</v>
      </c>
      <c r="C48" s="2" t="s">
        <v>303</v>
      </c>
      <c r="D48" s="26">
        <v>1</v>
      </c>
      <c r="E48" s="20" t="s">
        <v>0</v>
      </c>
      <c r="F48" s="48"/>
      <c r="G48" s="28">
        <f t="shared" si="1"/>
        <v>0</v>
      </c>
    </row>
    <row r="49" spans="1:7" ht="28.5" customHeight="1">
      <c r="A49" s="12">
        <v>37</v>
      </c>
      <c r="B49" s="19" t="s">
        <v>38</v>
      </c>
      <c r="C49" s="2" t="s">
        <v>304</v>
      </c>
      <c r="D49" s="26">
        <v>1</v>
      </c>
      <c r="E49" s="20" t="s">
        <v>0</v>
      </c>
      <c r="F49" s="48"/>
      <c r="G49" s="28">
        <f t="shared" si="1"/>
        <v>0</v>
      </c>
    </row>
    <row r="50" spans="1:7" ht="28.5" customHeight="1">
      <c r="A50" s="12">
        <v>38</v>
      </c>
      <c r="B50" s="19" t="s">
        <v>39</v>
      </c>
      <c r="C50" s="2" t="s">
        <v>305</v>
      </c>
      <c r="D50" s="26">
        <v>1</v>
      </c>
      <c r="E50" s="20" t="s">
        <v>0</v>
      </c>
      <c r="F50" s="48"/>
      <c r="G50" s="28">
        <f t="shared" si="1"/>
        <v>0</v>
      </c>
    </row>
    <row r="51" spans="1:7" ht="28.5" customHeight="1">
      <c r="A51" s="12">
        <v>39</v>
      </c>
      <c r="B51" s="19" t="s">
        <v>40</v>
      </c>
      <c r="C51" s="2" t="s">
        <v>308</v>
      </c>
      <c r="D51" s="26">
        <v>1</v>
      </c>
      <c r="E51" s="20" t="s">
        <v>0</v>
      </c>
      <c r="F51" s="48"/>
      <c r="G51" s="28">
        <f t="shared" ref="G51" si="2">D51*F51</f>
        <v>0</v>
      </c>
    </row>
    <row r="52" spans="1:7" ht="28.5" customHeight="1">
      <c r="A52" s="12">
        <v>40</v>
      </c>
      <c r="B52" s="19" t="s">
        <v>307</v>
      </c>
      <c r="C52" s="2" t="s">
        <v>306</v>
      </c>
      <c r="D52" s="26">
        <v>1</v>
      </c>
      <c r="E52" s="20" t="s">
        <v>0</v>
      </c>
      <c r="F52" s="48"/>
      <c r="G52" s="28">
        <f t="shared" si="1"/>
        <v>0</v>
      </c>
    </row>
    <row r="53" spans="1:7" s="32" customFormat="1" ht="28.5" customHeight="1">
      <c r="A53" s="12"/>
      <c r="B53" s="21" t="s">
        <v>41</v>
      </c>
      <c r="C53" s="31" t="s">
        <v>140</v>
      </c>
      <c r="D53" s="22"/>
      <c r="E53" s="23"/>
      <c r="F53" s="9"/>
      <c r="G53" s="25"/>
    </row>
    <row r="54" spans="1:7" s="32" customFormat="1" ht="28.5" customHeight="1">
      <c r="A54" s="12">
        <v>41</v>
      </c>
      <c r="B54" s="19" t="s">
        <v>42</v>
      </c>
      <c r="C54" s="30" t="s">
        <v>208</v>
      </c>
      <c r="D54" s="26">
        <v>1</v>
      </c>
      <c r="E54" s="20" t="s">
        <v>0</v>
      </c>
      <c r="F54" s="48"/>
      <c r="G54" s="28">
        <f t="shared" si="1"/>
        <v>0</v>
      </c>
    </row>
    <row r="55" spans="1:7" s="32" customFormat="1" ht="28.5" customHeight="1">
      <c r="A55" s="12">
        <v>42</v>
      </c>
      <c r="B55" s="19" t="s">
        <v>44</v>
      </c>
      <c r="C55" s="30" t="s">
        <v>212</v>
      </c>
      <c r="D55" s="26">
        <v>1</v>
      </c>
      <c r="E55" s="20" t="s">
        <v>0</v>
      </c>
      <c r="F55" s="48"/>
      <c r="G55" s="28">
        <f t="shared" si="1"/>
        <v>0</v>
      </c>
    </row>
    <row r="56" spans="1:7" s="32" customFormat="1" ht="28.5" customHeight="1">
      <c r="A56" s="12">
        <v>43</v>
      </c>
      <c r="B56" s="19" t="s">
        <v>43</v>
      </c>
      <c r="C56" s="30" t="s">
        <v>209</v>
      </c>
      <c r="D56" s="26">
        <v>1</v>
      </c>
      <c r="E56" s="20" t="s">
        <v>0</v>
      </c>
      <c r="F56" s="48"/>
      <c r="G56" s="28">
        <f t="shared" si="1"/>
        <v>0</v>
      </c>
    </row>
    <row r="57" spans="1:7" ht="28.5" customHeight="1">
      <c r="A57" s="12">
        <v>44</v>
      </c>
      <c r="B57" s="19" t="s">
        <v>45</v>
      </c>
      <c r="C57" s="19" t="s">
        <v>210</v>
      </c>
      <c r="D57" s="26">
        <v>1</v>
      </c>
      <c r="E57" s="8" t="s">
        <v>0</v>
      </c>
      <c r="F57" s="48"/>
      <c r="G57" s="28">
        <f t="shared" si="1"/>
        <v>0</v>
      </c>
    </row>
    <row r="58" spans="1:7" ht="28.5" customHeight="1">
      <c r="A58" s="12">
        <v>45</v>
      </c>
      <c r="B58" s="19" t="s">
        <v>46</v>
      </c>
      <c r="C58" s="30" t="s">
        <v>211</v>
      </c>
      <c r="D58" s="26">
        <v>1</v>
      </c>
      <c r="E58" s="20" t="s">
        <v>0</v>
      </c>
      <c r="F58" s="48"/>
      <c r="G58" s="28">
        <f t="shared" si="1"/>
        <v>0</v>
      </c>
    </row>
    <row r="59" spans="1:7" ht="28.5" customHeight="1">
      <c r="B59" s="21" t="s">
        <v>47</v>
      </c>
      <c r="C59" s="31" t="s">
        <v>139</v>
      </c>
      <c r="D59" s="22"/>
      <c r="E59" s="23"/>
      <c r="F59" s="9"/>
      <c r="G59" s="25"/>
    </row>
    <row r="60" spans="1:7" ht="28.5" customHeight="1">
      <c r="A60" s="12">
        <v>46</v>
      </c>
      <c r="B60" s="19" t="s">
        <v>48</v>
      </c>
      <c r="C60" s="30" t="s">
        <v>213</v>
      </c>
      <c r="D60" s="26">
        <v>1</v>
      </c>
      <c r="E60" s="20" t="s">
        <v>0</v>
      </c>
      <c r="F60" s="48"/>
      <c r="G60" s="28">
        <f t="shared" si="1"/>
        <v>0</v>
      </c>
    </row>
    <row r="61" spans="1:7" ht="28.5" customHeight="1">
      <c r="A61" s="12">
        <v>47</v>
      </c>
      <c r="B61" s="19" t="s">
        <v>49</v>
      </c>
      <c r="C61" s="30" t="s">
        <v>214</v>
      </c>
      <c r="D61" s="26">
        <v>1</v>
      </c>
      <c r="E61" s="20" t="s">
        <v>0</v>
      </c>
      <c r="F61" s="48"/>
      <c r="G61" s="28">
        <f t="shared" si="1"/>
        <v>0</v>
      </c>
    </row>
    <row r="62" spans="1:7" ht="28.5" customHeight="1">
      <c r="A62" s="12">
        <v>48</v>
      </c>
      <c r="B62" s="19" t="s">
        <v>50</v>
      </c>
      <c r="C62" s="30" t="s">
        <v>215</v>
      </c>
      <c r="D62" s="26">
        <v>1</v>
      </c>
      <c r="E62" s="20" t="s">
        <v>0</v>
      </c>
      <c r="F62" s="48"/>
      <c r="G62" s="28">
        <f t="shared" si="1"/>
        <v>0</v>
      </c>
    </row>
    <row r="63" spans="1:7" ht="28.5" customHeight="1">
      <c r="A63" s="12">
        <v>49</v>
      </c>
      <c r="B63" s="19" t="s">
        <v>51</v>
      </c>
      <c r="C63" s="19" t="s">
        <v>216</v>
      </c>
      <c r="D63" s="26">
        <v>1</v>
      </c>
      <c r="E63" s="8" t="s">
        <v>0</v>
      </c>
      <c r="F63" s="48"/>
      <c r="G63" s="28">
        <f t="shared" si="1"/>
        <v>0</v>
      </c>
    </row>
    <row r="64" spans="1:7" ht="28.5" customHeight="1">
      <c r="A64" s="12">
        <v>50</v>
      </c>
      <c r="B64" s="19" t="s">
        <v>52</v>
      </c>
      <c r="C64" s="30" t="s">
        <v>217</v>
      </c>
      <c r="D64" s="26">
        <v>1</v>
      </c>
      <c r="E64" s="20" t="s">
        <v>0</v>
      </c>
      <c r="F64" s="48"/>
      <c r="G64" s="28">
        <f t="shared" si="1"/>
        <v>0</v>
      </c>
    </row>
    <row r="65" spans="1:7" ht="28.5" customHeight="1">
      <c r="B65" s="21" t="s">
        <v>53</v>
      </c>
      <c r="C65" s="31" t="s">
        <v>141</v>
      </c>
      <c r="D65" s="22"/>
      <c r="E65" s="23"/>
      <c r="F65" s="9"/>
      <c r="G65" s="25"/>
    </row>
    <row r="66" spans="1:7" ht="28.5" customHeight="1">
      <c r="A66" s="12">
        <v>51</v>
      </c>
      <c r="B66" s="19" t="s">
        <v>54</v>
      </c>
      <c r="C66" s="30" t="s">
        <v>218</v>
      </c>
      <c r="D66" s="26">
        <v>1</v>
      </c>
      <c r="E66" s="20" t="s">
        <v>0</v>
      </c>
      <c r="F66" s="48"/>
      <c r="G66" s="28">
        <f t="shared" si="1"/>
        <v>0</v>
      </c>
    </row>
    <row r="67" spans="1:7" ht="28.5" customHeight="1">
      <c r="A67" s="12">
        <v>52</v>
      </c>
      <c r="B67" s="19" t="s">
        <v>55</v>
      </c>
      <c r="C67" s="30" t="s">
        <v>219</v>
      </c>
      <c r="D67" s="26">
        <v>1</v>
      </c>
      <c r="E67" s="20" t="s">
        <v>0</v>
      </c>
      <c r="F67" s="48"/>
      <c r="G67" s="28">
        <f t="shared" si="1"/>
        <v>0</v>
      </c>
    </row>
    <row r="68" spans="1:7" ht="28.5" customHeight="1">
      <c r="A68" s="12">
        <v>53</v>
      </c>
      <c r="B68" s="19" t="s">
        <v>56</v>
      </c>
      <c r="C68" s="30" t="s">
        <v>220</v>
      </c>
      <c r="D68" s="26">
        <v>1</v>
      </c>
      <c r="E68" s="20" t="s">
        <v>0</v>
      </c>
      <c r="F68" s="48"/>
      <c r="G68" s="28">
        <f t="shared" si="1"/>
        <v>0</v>
      </c>
    </row>
    <row r="69" spans="1:7" ht="28.5" customHeight="1">
      <c r="A69" s="12">
        <v>54</v>
      </c>
      <c r="B69" s="19" t="s">
        <v>57</v>
      </c>
      <c r="C69" s="19" t="s">
        <v>221</v>
      </c>
      <c r="D69" s="26">
        <v>1</v>
      </c>
      <c r="E69" s="8" t="s">
        <v>0</v>
      </c>
      <c r="F69" s="48"/>
      <c r="G69" s="28">
        <f t="shared" si="1"/>
        <v>0</v>
      </c>
    </row>
    <row r="70" spans="1:7" ht="28.5" customHeight="1">
      <c r="A70" s="12">
        <v>55</v>
      </c>
      <c r="B70" s="19" t="s">
        <v>58</v>
      </c>
      <c r="C70" s="30" t="s">
        <v>222</v>
      </c>
      <c r="D70" s="26">
        <v>1</v>
      </c>
      <c r="E70" s="20" t="s">
        <v>0</v>
      </c>
      <c r="F70" s="48"/>
      <c r="G70" s="28">
        <f t="shared" si="1"/>
        <v>0</v>
      </c>
    </row>
    <row r="71" spans="1:7" ht="28.5" customHeight="1">
      <c r="B71" s="21" t="s">
        <v>59</v>
      </c>
      <c r="C71" s="31" t="s">
        <v>142</v>
      </c>
      <c r="D71" s="22"/>
      <c r="E71" s="23"/>
      <c r="F71" s="9"/>
      <c r="G71" s="25"/>
    </row>
    <row r="72" spans="1:7" ht="28.5" customHeight="1">
      <c r="A72" s="12">
        <v>56</v>
      </c>
      <c r="B72" s="19" t="s">
        <v>60</v>
      </c>
      <c r="C72" s="30" t="s">
        <v>223</v>
      </c>
      <c r="D72" s="26">
        <v>1</v>
      </c>
      <c r="E72" s="20" t="s">
        <v>0</v>
      </c>
      <c r="F72" s="48"/>
      <c r="G72" s="28">
        <f t="shared" ref="G72:G135" si="3">D72*F72</f>
        <v>0</v>
      </c>
    </row>
    <row r="73" spans="1:7" ht="28.5" customHeight="1">
      <c r="A73" s="12">
        <v>57</v>
      </c>
      <c r="B73" s="19" t="s">
        <v>61</v>
      </c>
      <c r="C73" s="30" t="s">
        <v>224</v>
      </c>
      <c r="D73" s="26">
        <v>1</v>
      </c>
      <c r="E73" s="20" t="s">
        <v>0</v>
      </c>
      <c r="F73" s="48"/>
      <c r="G73" s="28">
        <f t="shared" si="3"/>
        <v>0</v>
      </c>
    </row>
    <row r="74" spans="1:7" ht="28.5" customHeight="1">
      <c r="A74" s="12">
        <v>58</v>
      </c>
      <c r="B74" s="19" t="s">
        <v>62</v>
      </c>
      <c r="C74" s="30" t="s">
        <v>225</v>
      </c>
      <c r="D74" s="26">
        <v>1</v>
      </c>
      <c r="E74" s="20" t="s">
        <v>0</v>
      </c>
      <c r="F74" s="48"/>
      <c r="G74" s="28">
        <f t="shared" si="3"/>
        <v>0</v>
      </c>
    </row>
    <row r="75" spans="1:7" ht="28.5" customHeight="1">
      <c r="A75" s="12">
        <v>59</v>
      </c>
      <c r="B75" s="19" t="s">
        <v>63</v>
      </c>
      <c r="C75" s="19" t="s">
        <v>226</v>
      </c>
      <c r="D75" s="26">
        <v>1</v>
      </c>
      <c r="E75" s="8" t="s">
        <v>0</v>
      </c>
      <c r="F75" s="48"/>
      <c r="G75" s="28">
        <f t="shared" si="3"/>
        <v>0</v>
      </c>
    </row>
    <row r="76" spans="1:7" ht="28.5" customHeight="1">
      <c r="A76" s="12">
        <v>60</v>
      </c>
      <c r="B76" s="19" t="s">
        <v>64</v>
      </c>
      <c r="C76" s="30" t="s">
        <v>232</v>
      </c>
      <c r="D76" s="26">
        <v>1</v>
      </c>
      <c r="E76" s="20" t="s">
        <v>0</v>
      </c>
      <c r="F76" s="48"/>
      <c r="G76" s="28">
        <f t="shared" si="3"/>
        <v>0</v>
      </c>
    </row>
    <row r="77" spans="1:7" ht="28.5" customHeight="1">
      <c r="B77" s="21" t="s">
        <v>65</v>
      </c>
      <c r="C77" s="31" t="s">
        <v>143</v>
      </c>
      <c r="D77" s="22"/>
      <c r="E77" s="23"/>
      <c r="F77" s="9"/>
      <c r="G77" s="25"/>
    </row>
    <row r="78" spans="1:7" ht="28.5" customHeight="1">
      <c r="A78" s="12">
        <v>61</v>
      </c>
      <c r="B78" s="19" t="s">
        <v>66</v>
      </c>
      <c r="C78" s="30" t="s">
        <v>227</v>
      </c>
      <c r="D78" s="26">
        <v>1</v>
      </c>
      <c r="E78" s="20" t="s">
        <v>0</v>
      </c>
      <c r="F78" s="48"/>
      <c r="G78" s="28">
        <f t="shared" si="3"/>
        <v>0</v>
      </c>
    </row>
    <row r="79" spans="1:7" ht="28.5" customHeight="1">
      <c r="A79" s="12">
        <v>62</v>
      </c>
      <c r="B79" s="19" t="s">
        <v>67</v>
      </c>
      <c r="C79" s="30" t="s">
        <v>228</v>
      </c>
      <c r="D79" s="26">
        <v>1</v>
      </c>
      <c r="E79" s="20" t="s">
        <v>0</v>
      </c>
      <c r="F79" s="48"/>
      <c r="G79" s="28">
        <f t="shared" si="3"/>
        <v>0</v>
      </c>
    </row>
    <row r="80" spans="1:7" ht="28.5" customHeight="1">
      <c r="A80" s="12">
        <v>63</v>
      </c>
      <c r="B80" s="19" t="s">
        <v>68</v>
      </c>
      <c r="C80" s="30" t="s">
        <v>229</v>
      </c>
      <c r="D80" s="26">
        <v>1</v>
      </c>
      <c r="E80" s="20" t="s">
        <v>0</v>
      </c>
      <c r="F80" s="48"/>
      <c r="G80" s="28">
        <f t="shared" si="3"/>
        <v>0</v>
      </c>
    </row>
    <row r="81" spans="1:7" ht="28.5" customHeight="1">
      <c r="A81" s="12">
        <v>64</v>
      </c>
      <c r="B81" s="19" t="s">
        <v>69</v>
      </c>
      <c r="C81" s="19" t="s">
        <v>230</v>
      </c>
      <c r="D81" s="26">
        <v>1</v>
      </c>
      <c r="E81" s="8" t="s">
        <v>0</v>
      </c>
      <c r="F81" s="48"/>
      <c r="G81" s="28">
        <f t="shared" si="3"/>
        <v>0</v>
      </c>
    </row>
    <row r="82" spans="1:7" ht="28.5" customHeight="1">
      <c r="A82" s="12">
        <v>65</v>
      </c>
      <c r="B82" s="19" t="s">
        <v>70</v>
      </c>
      <c r="C82" s="30" t="s">
        <v>231</v>
      </c>
      <c r="D82" s="26">
        <v>1</v>
      </c>
      <c r="E82" s="20" t="s">
        <v>0</v>
      </c>
      <c r="F82" s="48"/>
      <c r="G82" s="28">
        <f t="shared" si="3"/>
        <v>0</v>
      </c>
    </row>
    <row r="83" spans="1:7" ht="28.5" customHeight="1">
      <c r="B83" s="21" t="s">
        <v>71</v>
      </c>
      <c r="C83" s="31" t="s">
        <v>144</v>
      </c>
      <c r="D83" s="22"/>
      <c r="E83" s="23"/>
      <c r="F83" s="9"/>
      <c r="G83" s="25"/>
    </row>
    <row r="84" spans="1:7" ht="28.5" customHeight="1">
      <c r="A84" s="12">
        <v>66</v>
      </c>
      <c r="B84" s="19" t="s">
        <v>72</v>
      </c>
      <c r="C84" s="30" t="s">
        <v>233</v>
      </c>
      <c r="D84" s="26">
        <v>1</v>
      </c>
      <c r="E84" s="20" t="s">
        <v>0</v>
      </c>
      <c r="F84" s="48"/>
      <c r="G84" s="28">
        <f t="shared" si="3"/>
        <v>0</v>
      </c>
    </row>
    <row r="85" spans="1:7" ht="28.5" customHeight="1">
      <c r="A85" s="12">
        <v>67</v>
      </c>
      <c r="B85" s="19" t="s">
        <v>73</v>
      </c>
      <c r="C85" s="30" t="s">
        <v>234</v>
      </c>
      <c r="D85" s="26">
        <v>1</v>
      </c>
      <c r="E85" s="20" t="s">
        <v>0</v>
      </c>
      <c r="F85" s="48"/>
      <c r="G85" s="28">
        <f t="shared" si="3"/>
        <v>0</v>
      </c>
    </row>
    <row r="86" spans="1:7" ht="28.5" customHeight="1">
      <c r="A86" s="12">
        <v>68</v>
      </c>
      <c r="B86" s="19" t="s">
        <v>74</v>
      </c>
      <c r="C86" s="30" t="s">
        <v>235</v>
      </c>
      <c r="D86" s="26">
        <v>1</v>
      </c>
      <c r="E86" s="20" t="s">
        <v>0</v>
      </c>
      <c r="F86" s="48"/>
      <c r="G86" s="28">
        <f t="shared" si="3"/>
        <v>0</v>
      </c>
    </row>
    <row r="87" spans="1:7" ht="28.5" customHeight="1">
      <c r="A87" s="12">
        <v>69</v>
      </c>
      <c r="B87" s="19" t="s">
        <v>75</v>
      </c>
      <c r="C87" s="19" t="s">
        <v>236</v>
      </c>
      <c r="D87" s="26">
        <v>1</v>
      </c>
      <c r="E87" s="8" t="s">
        <v>0</v>
      </c>
      <c r="F87" s="48"/>
      <c r="G87" s="28">
        <f t="shared" si="3"/>
        <v>0</v>
      </c>
    </row>
    <row r="88" spans="1:7" ht="28.5" customHeight="1">
      <c r="A88" s="12">
        <v>70</v>
      </c>
      <c r="B88" s="19" t="s">
        <v>76</v>
      </c>
      <c r="C88" s="30" t="s">
        <v>237</v>
      </c>
      <c r="D88" s="26">
        <v>1</v>
      </c>
      <c r="E88" s="20" t="s">
        <v>0</v>
      </c>
      <c r="F88" s="48"/>
      <c r="G88" s="28">
        <f t="shared" si="3"/>
        <v>0</v>
      </c>
    </row>
    <row r="89" spans="1:7" ht="28.5" customHeight="1">
      <c r="B89" s="21" t="s">
        <v>77</v>
      </c>
      <c r="C89" s="31" t="s">
        <v>145</v>
      </c>
      <c r="D89" s="22"/>
      <c r="E89" s="23"/>
      <c r="F89" s="9"/>
      <c r="G89" s="25"/>
    </row>
    <row r="90" spans="1:7" ht="28.5" customHeight="1">
      <c r="A90" s="12">
        <v>71</v>
      </c>
      <c r="B90" s="19" t="s">
        <v>78</v>
      </c>
      <c r="C90" s="30" t="s">
        <v>238</v>
      </c>
      <c r="D90" s="26">
        <v>1</v>
      </c>
      <c r="E90" s="20" t="s">
        <v>0</v>
      </c>
      <c r="F90" s="48"/>
      <c r="G90" s="28">
        <f t="shared" si="3"/>
        <v>0</v>
      </c>
    </row>
    <row r="91" spans="1:7" ht="28.5" customHeight="1">
      <c r="A91" s="12">
        <v>72</v>
      </c>
      <c r="B91" s="19" t="s">
        <v>79</v>
      </c>
      <c r="C91" s="30" t="s">
        <v>239</v>
      </c>
      <c r="D91" s="26">
        <v>1</v>
      </c>
      <c r="E91" s="20" t="s">
        <v>0</v>
      </c>
      <c r="F91" s="48"/>
      <c r="G91" s="28">
        <f t="shared" si="3"/>
        <v>0</v>
      </c>
    </row>
    <row r="92" spans="1:7" ht="28.5" customHeight="1">
      <c r="A92" s="12">
        <v>73</v>
      </c>
      <c r="B92" s="19" t="s">
        <v>80</v>
      </c>
      <c r="C92" s="30" t="s">
        <v>240</v>
      </c>
      <c r="D92" s="26">
        <v>1</v>
      </c>
      <c r="E92" s="20" t="s">
        <v>0</v>
      </c>
      <c r="F92" s="48"/>
      <c r="G92" s="28">
        <f t="shared" si="3"/>
        <v>0</v>
      </c>
    </row>
    <row r="93" spans="1:7" ht="28.5" customHeight="1">
      <c r="A93" s="12">
        <v>74</v>
      </c>
      <c r="B93" s="19" t="s">
        <v>81</v>
      </c>
      <c r="C93" s="19" t="s">
        <v>241</v>
      </c>
      <c r="D93" s="26">
        <v>1</v>
      </c>
      <c r="E93" s="8" t="s">
        <v>0</v>
      </c>
      <c r="F93" s="48"/>
      <c r="G93" s="28">
        <f t="shared" si="3"/>
        <v>0</v>
      </c>
    </row>
    <row r="94" spans="1:7" ht="28.5" customHeight="1">
      <c r="A94" s="12">
        <v>75</v>
      </c>
      <c r="B94" s="19" t="s">
        <v>82</v>
      </c>
      <c r="C94" s="30" t="s">
        <v>242</v>
      </c>
      <c r="D94" s="26">
        <v>1</v>
      </c>
      <c r="E94" s="20" t="s">
        <v>0</v>
      </c>
      <c r="F94" s="48"/>
      <c r="G94" s="28">
        <f t="shared" si="3"/>
        <v>0</v>
      </c>
    </row>
    <row r="95" spans="1:7" ht="28.5" customHeight="1">
      <c r="B95" s="21" t="s">
        <v>83</v>
      </c>
      <c r="C95" s="31" t="s">
        <v>146</v>
      </c>
      <c r="D95" s="22"/>
      <c r="E95" s="23"/>
      <c r="F95" s="9"/>
      <c r="G95" s="25"/>
    </row>
    <row r="96" spans="1:7" ht="28.5" customHeight="1">
      <c r="A96" s="12">
        <v>76</v>
      </c>
      <c r="B96" s="19" t="s">
        <v>84</v>
      </c>
      <c r="C96" s="30" t="s">
        <v>243</v>
      </c>
      <c r="D96" s="26">
        <v>1</v>
      </c>
      <c r="E96" s="20" t="s">
        <v>0</v>
      </c>
      <c r="F96" s="48"/>
      <c r="G96" s="28">
        <f t="shared" si="3"/>
        <v>0</v>
      </c>
    </row>
    <row r="97" spans="1:7" ht="28.5" customHeight="1">
      <c r="A97" s="12">
        <v>77</v>
      </c>
      <c r="B97" s="19" t="s">
        <v>85</v>
      </c>
      <c r="C97" s="30" t="s">
        <v>244</v>
      </c>
      <c r="D97" s="26">
        <v>1</v>
      </c>
      <c r="E97" s="20" t="s">
        <v>0</v>
      </c>
      <c r="F97" s="48"/>
      <c r="G97" s="28">
        <f t="shared" si="3"/>
        <v>0</v>
      </c>
    </row>
    <row r="98" spans="1:7" ht="28.5" customHeight="1">
      <c r="A98" s="12">
        <v>78</v>
      </c>
      <c r="B98" s="19" t="s">
        <v>86</v>
      </c>
      <c r="C98" s="30" t="s">
        <v>245</v>
      </c>
      <c r="D98" s="26">
        <v>1</v>
      </c>
      <c r="E98" s="20" t="s">
        <v>0</v>
      </c>
      <c r="F98" s="48"/>
      <c r="G98" s="28">
        <f t="shared" si="3"/>
        <v>0</v>
      </c>
    </row>
    <row r="99" spans="1:7" ht="28.5" customHeight="1">
      <c r="A99" s="12">
        <v>79</v>
      </c>
      <c r="B99" s="19" t="s">
        <v>87</v>
      </c>
      <c r="C99" s="19" t="s">
        <v>246</v>
      </c>
      <c r="D99" s="26">
        <v>1</v>
      </c>
      <c r="E99" s="8" t="s">
        <v>0</v>
      </c>
      <c r="F99" s="48"/>
      <c r="G99" s="28">
        <f t="shared" si="3"/>
        <v>0</v>
      </c>
    </row>
    <row r="100" spans="1:7" ht="28.5" customHeight="1">
      <c r="A100" s="12">
        <v>80</v>
      </c>
      <c r="B100" s="19" t="s">
        <v>88</v>
      </c>
      <c r="C100" s="30" t="s">
        <v>247</v>
      </c>
      <c r="D100" s="26">
        <v>1</v>
      </c>
      <c r="E100" s="20" t="s">
        <v>0</v>
      </c>
      <c r="F100" s="48"/>
      <c r="G100" s="28">
        <f t="shared" si="3"/>
        <v>0</v>
      </c>
    </row>
    <row r="101" spans="1:7" ht="28.5" customHeight="1">
      <c r="B101" s="21" t="s">
        <v>89</v>
      </c>
      <c r="C101" s="31" t="s">
        <v>147</v>
      </c>
      <c r="D101" s="22"/>
      <c r="E101" s="23"/>
      <c r="F101" s="9"/>
      <c r="G101" s="25"/>
    </row>
    <row r="102" spans="1:7" ht="28.5" customHeight="1">
      <c r="A102" s="12">
        <v>81</v>
      </c>
      <c r="B102" s="19" t="s">
        <v>90</v>
      </c>
      <c r="C102" s="30" t="s">
        <v>248</v>
      </c>
      <c r="D102" s="26">
        <v>1</v>
      </c>
      <c r="E102" s="20" t="s">
        <v>0</v>
      </c>
      <c r="F102" s="48"/>
      <c r="G102" s="28">
        <f t="shared" si="3"/>
        <v>0</v>
      </c>
    </row>
    <row r="103" spans="1:7" ht="28.5" customHeight="1">
      <c r="A103" s="12">
        <v>82</v>
      </c>
      <c r="B103" s="19" t="s">
        <v>91</v>
      </c>
      <c r="C103" s="30" t="s">
        <v>249</v>
      </c>
      <c r="D103" s="26">
        <v>1</v>
      </c>
      <c r="E103" s="20" t="s">
        <v>0</v>
      </c>
      <c r="F103" s="48"/>
      <c r="G103" s="28">
        <f t="shared" si="3"/>
        <v>0</v>
      </c>
    </row>
    <row r="104" spans="1:7" ht="28.5" customHeight="1">
      <c r="A104" s="12">
        <v>83</v>
      </c>
      <c r="B104" s="19" t="s">
        <v>92</v>
      </c>
      <c r="C104" s="30" t="s">
        <v>250</v>
      </c>
      <c r="D104" s="26">
        <v>1</v>
      </c>
      <c r="E104" s="20" t="s">
        <v>0</v>
      </c>
      <c r="F104" s="48"/>
      <c r="G104" s="28">
        <f t="shared" si="3"/>
        <v>0</v>
      </c>
    </row>
    <row r="105" spans="1:7" ht="28.5" customHeight="1">
      <c r="A105" s="12">
        <v>84</v>
      </c>
      <c r="B105" s="19" t="s">
        <v>93</v>
      </c>
      <c r="C105" s="19" t="s">
        <v>251</v>
      </c>
      <c r="D105" s="26">
        <v>1</v>
      </c>
      <c r="E105" s="8" t="s">
        <v>0</v>
      </c>
      <c r="F105" s="48"/>
      <c r="G105" s="28">
        <f t="shared" si="3"/>
        <v>0</v>
      </c>
    </row>
    <row r="106" spans="1:7" ht="28.5" customHeight="1">
      <c r="A106" s="12">
        <v>85</v>
      </c>
      <c r="B106" s="19" t="s">
        <v>94</v>
      </c>
      <c r="C106" s="30" t="s">
        <v>252</v>
      </c>
      <c r="D106" s="26">
        <v>1</v>
      </c>
      <c r="E106" s="20" t="s">
        <v>0</v>
      </c>
      <c r="F106" s="48"/>
      <c r="G106" s="28">
        <f t="shared" si="3"/>
        <v>0</v>
      </c>
    </row>
    <row r="107" spans="1:7" ht="28.5" customHeight="1">
      <c r="B107" s="21" t="s">
        <v>95</v>
      </c>
      <c r="C107" s="31" t="s">
        <v>148</v>
      </c>
      <c r="D107" s="22"/>
      <c r="E107" s="23"/>
      <c r="F107" s="9"/>
      <c r="G107" s="25"/>
    </row>
    <row r="108" spans="1:7" ht="28.5" customHeight="1">
      <c r="A108" s="12">
        <v>86</v>
      </c>
      <c r="B108" s="19" t="s">
        <v>96</v>
      </c>
      <c r="C108" s="30" t="s">
        <v>253</v>
      </c>
      <c r="D108" s="26">
        <v>1</v>
      </c>
      <c r="E108" s="20" t="s">
        <v>0</v>
      </c>
      <c r="F108" s="48"/>
      <c r="G108" s="28">
        <f t="shared" si="3"/>
        <v>0</v>
      </c>
    </row>
    <row r="109" spans="1:7" ht="28.5" customHeight="1">
      <c r="A109" s="12">
        <v>87</v>
      </c>
      <c r="B109" s="19" t="s">
        <v>97</v>
      </c>
      <c r="C109" s="30" t="s">
        <v>254</v>
      </c>
      <c r="D109" s="26">
        <v>1</v>
      </c>
      <c r="E109" s="20" t="s">
        <v>0</v>
      </c>
      <c r="F109" s="48"/>
      <c r="G109" s="28">
        <f t="shared" si="3"/>
        <v>0</v>
      </c>
    </row>
    <row r="110" spans="1:7" ht="28.5" customHeight="1">
      <c r="A110" s="12">
        <v>88</v>
      </c>
      <c r="B110" s="19" t="s">
        <v>98</v>
      </c>
      <c r="C110" s="30" t="s">
        <v>255</v>
      </c>
      <c r="D110" s="26">
        <v>1</v>
      </c>
      <c r="E110" s="20" t="s">
        <v>0</v>
      </c>
      <c r="F110" s="48"/>
      <c r="G110" s="28">
        <f t="shared" si="3"/>
        <v>0</v>
      </c>
    </row>
    <row r="111" spans="1:7" ht="28.5" customHeight="1">
      <c r="A111" s="12">
        <v>89</v>
      </c>
      <c r="B111" s="19" t="s">
        <v>99</v>
      </c>
      <c r="C111" s="19" t="s">
        <v>256</v>
      </c>
      <c r="D111" s="26">
        <v>1</v>
      </c>
      <c r="E111" s="8" t="s">
        <v>0</v>
      </c>
      <c r="F111" s="48"/>
      <c r="G111" s="28">
        <f t="shared" si="3"/>
        <v>0</v>
      </c>
    </row>
    <row r="112" spans="1:7" ht="28.5" customHeight="1">
      <c r="A112" s="12">
        <v>90</v>
      </c>
      <c r="B112" s="19" t="s">
        <v>100</v>
      </c>
      <c r="C112" s="30" t="s">
        <v>257</v>
      </c>
      <c r="D112" s="26">
        <v>1</v>
      </c>
      <c r="E112" s="20" t="s">
        <v>0</v>
      </c>
      <c r="F112" s="48"/>
      <c r="G112" s="28">
        <f t="shared" si="3"/>
        <v>0</v>
      </c>
    </row>
    <row r="113" spans="1:7" ht="28.5" customHeight="1">
      <c r="B113" s="21" t="s">
        <v>101</v>
      </c>
      <c r="C113" s="31" t="s">
        <v>1</v>
      </c>
      <c r="D113" s="22"/>
      <c r="E113" s="23"/>
      <c r="F113" s="9"/>
      <c r="G113" s="25"/>
    </row>
    <row r="114" spans="1:7" ht="28.5" customHeight="1">
      <c r="A114" s="12">
        <v>91</v>
      </c>
      <c r="B114" s="19" t="s">
        <v>102</v>
      </c>
      <c r="C114" s="30" t="s">
        <v>258</v>
      </c>
      <c r="D114" s="26">
        <v>1</v>
      </c>
      <c r="E114" s="20" t="s">
        <v>0</v>
      </c>
      <c r="F114" s="48"/>
      <c r="G114" s="28">
        <f t="shared" si="3"/>
        <v>0</v>
      </c>
    </row>
    <row r="115" spans="1:7" ht="28.5" customHeight="1">
      <c r="A115" s="12">
        <v>92</v>
      </c>
      <c r="B115" s="19" t="s">
        <v>103</v>
      </c>
      <c r="C115" s="30" t="s">
        <v>259</v>
      </c>
      <c r="D115" s="26">
        <v>1</v>
      </c>
      <c r="E115" s="20" t="s">
        <v>0</v>
      </c>
      <c r="F115" s="48"/>
      <c r="G115" s="28">
        <f t="shared" si="3"/>
        <v>0</v>
      </c>
    </row>
    <row r="116" spans="1:7" ht="28.5" customHeight="1">
      <c r="A116" s="12">
        <v>93</v>
      </c>
      <c r="B116" s="19" t="s">
        <v>104</v>
      </c>
      <c r="C116" s="30" t="s">
        <v>260</v>
      </c>
      <c r="D116" s="26">
        <v>1</v>
      </c>
      <c r="E116" s="20" t="s">
        <v>0</v>
      </c>
      <c r="F116" s="48"/>
      <c r="G116" s="28">
        <f t="shared" si="3"/>
        <v>0</v>
      </c>
    </row>
    <row r="117" spans="1:7" ht="28.5" customHeight="1">
      <c r="A117" s="12">
        <v>94</v>
      </c>
      <c r="B117" s="19" t="s">
        <v>105</v>
      </c>
      <c r="C117" s="19" t="s">
        <v>261</v>
      </c>
      <c r="D117" s="26">
        <v>1</v>
      </c>
      <c r="E117" s="8" t="s">
        <v>0</v>
      </c>
      <c r="F117" s="48"/>
      <c r="G117" s="28">
        <f t="shared" si="3"/>
        <v>0</v>
      </c>
    </row>
    <row r="118" spans="1:7" ht="28.5" customHeight="1">
      <c r="A118" s="12">
        <v>95</v>
      </c>
      <c r="B118" s="19" t="s">
        <v>106</v>
      </c>
      <c r="C118" s="30" t="s">
        <v>262</v>
      </c>
      <c r="D118" s="26">
        <v>1</v>
      </c>
      <c r="E118" s="20" t="s">
        <v>0</v>
      </c>
      <c r="F118" s="48"/>
      <c r="G118" s="28">
        <f t="shared" si="3"/>
        <v>0</v>
      </c>
    </row>
    <row r="119" spans="1:7" ht="28.5" customHeight="1">
      <c r="B119" s="21" t="s">
        <v>107</v>
      </c>
      <c r="C119" s="31" t="s">
        <v>2</v>
      </c>
      <c r="D119" s="22"/>
      <c r="E119" s="23"/>
      <c r="F119" s="9"/>
      <c r="G119" s="25"/>
    </row>
    <row r="120" spans="1:7" ht="28.5" customHeight="1">
      <c r="A120" s="12">
        <v>96</v>
      </c>
      <c r="B120" s="19" t="s">
        <v>108</v>
      </c>
      <c r="C120" s="30" t="s">
        <v>263</v>
      </c>
      <c r="D120" s="26">
        <v>1</v>
      </c>
      <c r="E120" s="20" t="s">
        <v>0</v>
      </c>
      <c r="F120" s="48"/>
      <c r="G120" s="28">
        <f t="shared" si="3"/>
        <v>0</v>
      </c>
    </row>
    <row r="121" spans="1:7" ht="28.5" customHeight="1">
      <c r="A121" s="12">
        <v>97</v>
      </c>
      <c r="B121" s="19" t="s">
        <v>109</v>
      </c>
      <c r="C121" s="30" t="s">
        <v>264</v>
      </c>
      <c r="D121" s="26">
        <v>1</v>
      </c>
      <c r="E121" s="20" t="s">
        <v>0</v>
      </c>
      <c r="F121" s="48"/>
      <c r="G121" s="28">
        <f t="shared" si="3"/>
        <v>0</v>
      </c>
    </row>
    <row r="122" spans="1:7" ht="28.5" customHeight="1">
      <c r="A122" s="12">
        <v>98</v>
      </c>
      <c r="B122" s="19" t="s">
        <v>110</v>
      </c>
      <c r="C122" s="30" t="s">
        <v>265</v>
      </c>
      <c r="D122" s="26">
        <v>1</v>
      </c>
      <c r="E122" s="20" t="s">
        <v>0</v>
      </c>
      <c r="F122" s="48"/>
      <c r="G122" s="28">
        <f t="shared" si="3"/>
        <v>0</v>
      </c>
    </row>
    <row r="123" spans="1:7" ht="28.5" customHeight="1">
      <c r="A123" s="12">
        <v>99</v>
      </c>
      <c r="B123" s="19" t="s">
        <v>111</v>
      </c>
      <c r="C123" s="19" t="s">
        <v>266</v>
      </c>
      <c r="D123" s="26">
        <v>1</v>
      </c>
      <c r="E123" s="8" t="s">
        <v>0</v>
      </c>
      <c r="F123" s="48"/>
      <c r="G123" s="28">
        <f t="shared" si="3"/>
        <v>0</v>
      </c>
    </row>
    <row r="124" spans="1:7" ht="28.5" customHeight="1">
      <c r="A124" s="12">
        <v>100</v>
      </c>
      <c r="B124" s="19" t="s">
        <v>112</v>
      </c>
      <c r="C124" s="30" t="s">
        <v>267</v>
      </c>
      <c r="D124" s="26">
        <v>1</v>
      </c>
      <c r="E124" s="20" t="s">
        <v>0</v>
      </c>
      <c r="F124" s="48"/>
      <c r="G124" s="28">
        <f t="shared" si="3"/>
        <v>0</v>
      </c>
    </row>
    <row r="125" spans="1:7" ht="28.5" customHeight="1">
      <c r="B125" s="21" t="s">
        <v>113</v>
      </c>
      <c r="C125" s="31" t="s">
        <v>3</v>
      </c>
      <c r="D125" s="22"/>
      <c r="E125" s="23"/>
      <c r="F125" s="9"/>
      <c r="G125" s="25"/>
    </row>
    <row r="126" spans="1:7" ht="28.5" customHeight="1">
      <c r="A126" s="12">
        <v>101</v>
      </c>
      <c r="B126" s="19" t="s">
        <v>114</v>
      </c>
      <c r="C126" s="30" t="s">
        <v>268</v>
      </c>
      <c r="D126" s="26">
        <v>1</v>
      </c>
      <c r="E126" s="20" t="s">
        <v>0</v>
      </c>
      <c r="F126" s="48"/>
      <c r="G126" s="28">
        <f t="shared" si="3"/>
        <v>0</v>
      </c>
    </row>
    <row r="127" spans="1:7" ht="28.5" customHeight="1">
      <c r="A127" s="12">
        <v>102</v>
      </c>
      <c r="B127" s="19" t="s">
        <v>115</v>
      </c>
      <c r="C127" s="30" t="s">
        <v>269</v>
      </c>
      <c r="D127" s="26">
        <v>1</v>
      </c>
      <c r="E127" s="20" t="s">
        <v>0</v>
      </c>
      <c r="F127" s="48"/>
      <c r="G127" s="28">
        <f t="shared" si="3"/>
        <v>0</v>
      </c>
    </row>
    <row r="128" spans="1:7" ht="28.5" customHeight="1">
      <c r="A128" s="12">
        <v>103</v>
      </c>
      <c r="B128" s="19" t="s">
        <v>116</v>
      </c>
      <c r="C128" s="30" t="s">
        <v>270</v>
      </c>
      <c r="D128" s="26">
        <v>1</v>
      </c>
      <c r="E128" s="20" t="s">
        <v>0</v>
      </c>
      <c r="F128" s="48"/>
      <c r="G128" s="28">
        <f t="shared" si="3"/>
        <v>0</v>
      </c>
    </row>
    <row r="129" spans="1:7" ht="28.5" customHeight="1">
      <c r="A129" s="12">
        <v>104</v>
      </c>
      <c r="B129" s="19" t="s">
        <v>117</v>
      </c>
      <c r="C129" s="19" t="s">
        <v>271</v>
      </c>
      <c r="D129" s="26">
        <v>1</v>
      </c>
      <c r="E129" s="8" t="s">
        <v>0</v>
      </c>
      <c r="F129" s="48"/>
      <c r="G129" s="28">
        <f t="shared" si="3"/>
        <v>0</v>
      </c>
    </row>
    <row r="130" spans="1:7" ht="28.5" customHeight="1">
      <c r="A130" s="12">
        <v>105</v>
      </c>
      <c r="B130" s="19" t="s">
        <v>118</v>
      </c>
      <c r="C130" s="30" t="s">
        <v>272</v>
      </c>
      <c r="D130" s="26">
        <v>1</v>
      </c>
      <c r="E130" s="20" t="s">
        <v>0</v>
      </c>
      <c r="F130" s="48"/>
      <c r="G130" s="28">
        <f t="shared" si="3"/>
        <v>0</v>
      </c>
    </row>
    <row r="131" spans="1:7" ht="28.5" customHeight="1">
      <c r="B131" s="21" t="s">
        <v>119</v>
      </c>
      <c r="C131" s="31" t="s">
        <v>4</v>
      </c>
      <c r="D131" s="22"/>
      <c r="E131" s="23"/>
      <c r="F131" s="9"/>
      <c r="G131" s="25"/>
    </row>
    <row r="132" spans="1:7" ht="28.5" customHeight="1">
      <c r="A132" s="12">
        <v>106</v>
      </c>
      <c r="B132" s="19" t="s">
        <v>120</v>
      </c>
      <c r="C132" s="30" t="s">
        <v>273</v>
      </c>
      <c r="D132" s="26">
        <v>1</v>
      </c>
      <c r="E132" s="20" t="s">
        <v>0</v>
      </c>
      <c r="F132" s="48"/>
      <c r="G132" s="28">
        <f t="shared" si="3"/>
        <v>0</v>
      </c>
    </row>
    <row r="133" spans="1:7" ht="28.5" customHeight="1">
      <c r="A133" s="12">
        <v>107</v>
      </c>
      <c r="B133" s="19" t="s">
        <v>121</v>
      </c>
      <c r="C133" s="30" t="s">
        <v>274</v>
      </c>
      <c r="D133" s="26">
        <v>1</v>
      </c>
      <c r="E133" s="20" t="s">
        <v>0</v>
      </c>
      <c r="F133" s="48"/>
      <c r="G133" s="28">
        <f t="shared" si="3"/>
        <v>0</v>
      </c>
    </row>
    <row r="134" spans="1:7" ht="28.5" customHeight="1">
      <c r="A134" s="12">
        <v>108</v>
      </c>
      <c r="B134" s="19" t="s">
        <v>122</v>
      </c>
      <c r="C134" s="30" t="s">
        <v>275</v>
      </c>
      <c r="D134" s="26">
        <v>1</v>
      </c>
      <c r="E134" s="20" t="s">
        <v>0</v>
      </c>
      <c r="F134" s="48"/>
      <c r="G134" s="28">
        <f t="shared" si="3"/>
        <v>0</v>
      </c>
    </row>
    <row r="135" spans="1:7" ht="28.5" customHeight="1">
      <c r="A135" s="12">
        <v>109</v>
      </c>
      <c r="B135" s="19" t="s">
        <v>123</v>
      </c>
      <c r="C135" s="19" t="s">
        <v>276</v>
      </c>
      <c r="D135" s="26">
        <v>1</v>
      </c>
      <c r="E135" s="8" t="s">
        <v>0</v>
      </c>
      <c r="F135" s="48"/>
      <c r="G135" s="28">
        <f t="shared" si="3"/>
        <v>0</v>
      </c>
    </row>
    <row r="136" spans="1:7" ht="28.5" customHeight="1">
      <c r="A136" s="12">
        <v>110</v>
      </c>
      <c r="B136" s="19" t="s">
        <v>124</v>
      </c>
      <c r="C136" s="30" t="s">
        <v>277</v>
      </c>
      <c r="D136" s="26">
        <v>1</v>
      </c>
      <c r="E136" s="20" t="s">
        <v>0</v>
      </c>
      <c r="F136" s="48"/>
      <c r="G136" s="28">
        <f t="shared" ref="G136:G147" si="4">D136*F136</f>
        <v>0</v>
      </c>
    </row>
    <row r="137" spans="1:7" ht="28.5" customHeight="1">
      <c r="B137" s="21" t="s">
        <v>125</v>
      </c>
      <c r="C137" s="31" t="s">
        <v>126</v>
      </c>
      <c r="D137" s="22"/>
      <c r="E137" s="23"/>
      <c r="F137" s="9"/>
      <c r="G137" s="25"/>
    </row>
    <row r="138" spans="1:7" ht="28.5" customHeight="1">
      <c r="A138" s="12">
        <v>111</v>
      </c>
      <c r="B138" s="19" t="s">
        <v>127</v>
      </c>
      <c r="C138" s="30" t="s">
        <v>278</v>
      </c>
      <c r="D138" s="26">
        <v>2</v>
      </c>
      <c r="E138" s="20" t="s">
        <v>0</v>
      </c>
      <c r="F138" s="48"/>
      <c r="G138" s="28">
        <f t="shared" si="4"/>
        <v>0</v>
      </c>
    </row>
    <row r="139" spans="1:7" ht="28.5" customHeight="1">
      <c r="A139" s="12">
        <v>112</v>
      </c>
      <c r="B139" s="19" t="s">
        <v>128</v>
      </c>
      <c r="C139" s="30" t="s">
        <v>279</v>
      </c>
      <c r="D139" s="26">
        <v>2</v>
      </c>
      <c r="E139" s="20" t="s">
        <v>0</v>
      </c>
      <c r="F139" s="48"/>
      <c r="G139" s="28">
        <f t="shared" si="4"/>
        <v>0</v>
      </c>
    </row>
    <row r="140" spans="1:7" ht="28.5" customHeight="1">
      <c r="B140" s="21" t="s">
        <v>129</v>
      </c>
      <c r="C140" s="31" t="s">
        <v>326</v>
      </c>
      <c r="D140" s="22"/>
      <c r="E140" s="23"/>
      <c r="F140" s="9"/>
      <c r="G140" s="25"/>
    </row>
    <row r="141" spans="1:7" ht="28.5" customHeight="1">
      <c r="A141" s="12">
        <v>113</v>
      </c>
      <c r="B141" s="19" t="s">
        <v>130</v>
      </c>
      <c r="C141" s="30" t="s">
        <v>281</v>
      </c>
      <c r="D141" s="26">
        <v>1</v>
      </c>
      <c r="E141" s="20" t="s">
        <v>0</v>
      </c>
      <c r="F141" s="47"/>
      <c r="G141" s="28">
        <f t="shared" si="4"/>
        <v>0</v>
      </c>
    </row>
    <row r="142" spans="1:7" ht="28.5" customHeight="1">
      <c r="A142" s="12">
        <v>114</v>
      </c>
      <c r="B142" s="19" t="s">
        <v>131</v>
      </c>
      <c r="C142" s="19" t="s">
        <v>283</v>
      </c>
      <c r="D142" s="26">
        <v>2</v>
      </c>
      <c r="E142" s="20" t="s">
        <v>0</v>
      </c>
      <c r="F142" s="47"/>
      <c r="G142" s="28">
        <f t="shared" si="4"/>
        <v>0</v>
      </c>
    </row>
    <row r="143" spans="1:7" ht="28.5" customHeight="1">
      <c r="A143" s="12">
        <v>115</v>
      </c>
      <c r="B143" s="19" t="s">
        <v>132</v>
      </c>
      <c r="C143" s="30" t="s">
        <v>280</v>
      </c>
      <c r="D143" s="26">
        <v>1</v>
      </c>
      <c r="E143" s="20" t="s">
        <v>0</v>
      </c>
      <c r="F143" s="47"/>
      <c r="G143" s="28">
        <f t="shared" si="4"/>
        <v>0</v>
      </c>
    </row>
    <row r="144" spans="1:7" ht="28.5" customHeight="1">
      <c r="B144" s="21" t="s">
        <v>133</v>
      </c>
      <c r="C144" s="31" t="s">
        <v>138</v>
      </c>
      <c r="D144" s="22"/>
      <c r="E144" s="23"/>
      <c r="F144" s="9"/>
      <c r="G144" s="25"/>
    </row>
    <row r="145" spans="1:10" ht="28.5" customHeight="1">
      <c r="A145" s="12">
        <v>116</v>
      </c>
      <c r="B145" s="19" t="s">
        <v>134</v>
      </c>
      <c r="C145" s="30" t="s">
        <v>282</v>
      </c>
      <c r="D145" s="26">
        <v>1</v>
      </c>
      <c r="E145" s="20" t="s">
        <v>0</v>
      </c>
      <c r="F145" s="47"/>
      <c r="G145" s="28">
        <f t="shared" si="4"/>
        <v>0</v>
      </c>
    </row>
    <row r="146" spans="1:10" ht="28.5" customHeight="1">
      <c r="A146" s="12">
        <v>117</v>
      </c>
      <c r="B146" s="19" t="s">
        <v>135</v>
      </c>
      <c r="C146" s="19" t="s">
        <v>284</v>
      </c>
      <c r="D146" s="26">
        <v>2</v>
      </c>
      <c r="E146" s="20" t="s">
        <v>0</v>
      </c>
      <c r="F146" s="47"/>
      <c r="G146" s="28">
        <f t="shared" si="4"/>
        <v>0</v>
      </c>
    </row>
    <row r="147" spans="1:10" ht="28.5" customHeight="1">
      <c r="A147" s="12">
        <v>118</v>
      </c>
      <c r="B147" s="19" t="s">
        <v>136</v>
      </c>
      <c r="C147" s="30" t="s">
        <v>285</v>
      </c>
      <c r="D147" s="26">
        <v>1</v>
      </c>
      <c r="E147" s="20" t="s">
        <v>0</v>
      </c>
      <c r="F147" s="47"/>
      <c r="G147" s="28">
        <f t="shared" si="4"/>
        <v>0</v>
      </c>
    </row>
    <row r="148" spans="1:10" ht="28.5" customHeight="1">
      <c r="B148" s="21" t="s">
        <v>149</v>
      </c>
      <c r="C148" s="31" t="s">
        <v>150</v>
      </c>
      <c r="D148" s="22"/>
      <c r="E148" s="23"/>
      <c r="F148" s="9"/>
      <c r="G148" s="25"/>
    </row>
    <row r="149" spans="1:10" ht="28.5" customHeight="1">
      <c r="A149" s="12">
        <v>119</v>
      </c>
      <c r="B149" s="19" t="s">
        <v>161</v>
      </c>
      <c r="C149" s="30" t="s">
        <v>286</v>
      </c>
      <c r="D149" s="26">
        <v>2</v>
      </c>
      <c r="E149" s="20" t="s">
        <v>0</v>
      </c>
      <c r="F149" s="47"/>
      <c r="G149" s="28">
        <f t="shared" ref="G149:G166" si="5">D149*F149</f>
        <v>0</v>
      </c>
    </row>
    <row r="150" spans="1:10" ht="28.5" customHeight="1">
      <c r="A150" s="12">
        <v>120</v>
      </c>
      <c r="B150" s="19" t="s">
        <v>159</v>
      </c>
      <c r="C150" s="19" t="s">
        <v>325</v>
      </c>
      <c r="D150" s="26">
        <v>2</v>
      </c>
      <c r="E150" s="20" t="s">
        <v>0</v>
      </c>
      <c r="F150" s="47"/>
      <c r="G150" s="28">
        <f t="shared" si="5"/>
        <v>0</v>
      </c>
    </row>
    <row r="151" spans="1:10" ht="28.5" customHeight="1">
      <c r="A151" s="12">
        <v>121</v>
      </c>
      <c r="B151" s="19" t="s">
        <v>160</v>
      </c>
      <c r="C151" s="30" t="s">
        <v>287</v>
      </c>
      <c r="D151" s="26">
        <v>2</v>
      </c>
      <c r="E151" s="20" t="s">
        <v>0</v>
      </c>
      <c r="F151" s="47"/>
      <c r="G151" s="28">
        <f t="shared" si="5"/>
        <v>0</v>
      </c>
    </row>
    <row r="152" spans="1:10" ht="28.5" customHeight="1">
      <c r="B152" s="21" t="s">
        <v>198</v>
      </c>
      <c r="C152" s="31" t="s">
        <v>192</v>
      </c>
      <c r="D152" s="22"/>
      <c r="E152" s="23"/>
      <c r="F152" s="9"/>
      <c r="G152" s="25"/>
      <c r="H152" s="33"/>
      <c r="I152" s="33"/>
      <c r="J152" s="33"/>
    </row>
    <row r="153" spans="1:10" ht="28.5" customHeight="1">
      <c r="A153" s="12">
        <v>122</v>
      </c>
      <c r="B153" s="19" t="s">
        <v>175</v>
      </c>
      <c r="C153" s="27" t="s">
        <v>288</v>
      </c>
      <c r="D153" s="26">
        <v>1</v>
      </c>
      <c r="E153" s="20" t="s">
        <v>0</v>
      </c>
      <c r="F153" s="48"/>
      <c r="G153" s="28">
        <f t="shared" si="5"/>
        <v>0</v>
      </c>
      <c r="H153" s="33"/>
      <c r="I153" s="33"/>
    </row>
    <row r="154" spans="1:10" ht="28.5" customHeight="1">
      <c r="A154" s="12">
        <v>123</v>
      </c>
      <c r="B154" s="19" t="s">
        <v>176</v>
      </c>
      <c r="C154" s="27" t="s">
        <v>289</v>
      </c>
      <c r="D154" s="26">
        <v>1</v>
      </c>
      <c r="E154" s="20" t="s">
        <v>0</v>
      </c>
      <c r="F154" s="48"/>
      <c r="G154" s="28">
        <f t="shared" si="5"/>
        <v>0</v>
      </c>
      <c r="H154" s="33"/>
      <c r="I154" s="33"/>
    </row>
    <row r="155" spans="1:10" ht="28.5" customHeight="1">
      <c r="A155" s="12">
        <v>124</v>
      </c>
      <c r="B155" s="19" t="s">
        <v>177</v>
      </c>
      <c r="C155" s="27" t="s">
        <v>293</v>
      </c>
      <c r="D155" s="26">
        <v>1</v>
      </c>
      <c r="E155" s="20" t="s">
        <v>0</v>
      </c>
      <c r="F155" s="48"/>
      <c r="G155" s="28">
        <f t="shared" si="5"/>
        <v>0</v>
      </c>
      <c r="H155" s="33"/>
      <c r="I155" s="33"/>
    </row>
    <row r="156" spans="1:10" ht="28.5" customHeight="1">
      <c r="A156" s="12">
        <v>125</v>
      </c>
      <c r="B156" s="19" t="s">
        <v>178</v>
      </c>
      <c r="C156" s="27" t="s">
        <v>294</v>
      </c>
      <c r="D156" s="26">
        <v>1</v>
      </c>
      <c r="E156" s="20" t="s">
        <v>0</v>
      </c>
      <c r="F156" s="48"/>
      <c r="G156" s="28">
        <f t="shared" si="5"/>
        <v>0</v>
      </c>
      <c r="H156" s="33"/>
      <c r="I156" s="33"/>
    </row>
    <row r="157" spans="1:10" ht="28.5" customHeight="1">
      <c r="A157" s="12">
        <v>126</v>
      </c>
      <c r="B157" s="19" t="s">
        <v>179</v>
      </c>
      <c r="C157" s="27" t="s">
        <v>290</v>
      </c>
      <c r="D157" s="26">
        <v>1</v>
      </c>
      <c r="E157" s="20" t="s">
        <v>0</v>
      </c>
      <c r="F157" s="48"/>
      <c r="G157" s="28">
        <f t="shared" si="5"/>
        <v>0</v>
      </c>
      <c r="H157" s="33"/>
      <c r="I157" s="33"/>
    </row>
    <row r="158" spans="1:10" ht="28.5" customHeight="1">
      <c r="A158" s="12">
        <v>127</v>
      </c>
      <c r="B158" s="19" t="s">
        <v>193</v>
      </c>
      <c r="C158" s="27" t="s">
        <v>291</v>
      </c>
      <c r="D158" s="26">
        <v>1</v>
      </c>
      <c r="E158" s="20" t="s">
        <v>0</v>
      </c>
      <c r="F158" s="48"/>
      <c r="G158" s="28">
        <f t="shared" si="5"/>
        <v>0</v>
      </c>
      <c r="H158" s="33"/>
      <c r="I158" s="33"/>
    </row>
    <row r="159" spans="1:10" ht="28.5" customHeight="1">
      <c r="A159" s="12">
        <v>128</v>
      </c>
      <c r="B159" s="19" t="s">
        <v>194</v>
      </c>
      <c r="C159" s="27" t="s">
        <v>292</v>
      </c>
      <c r="D159" s="26">
        <v>1</v>
      </c>
      <c r="E159" s="20" t="s">
        <v>0</v>
      </c>
      <c r="F159" s="48"/>
      <c r="G159" s="28">
        <f t="shared" si="5"/>
        <v>0</v>
      </c>
      <c r="H159" s="33"/>
      <c r="I159" s="33"/>
    </row>
    <row r="160" spans="1:10" ht="28.5" customHeight="1">
      <c r="A160" s="12">
        <v>129</v>
      </c>
      <c r="B160" s="19" t="s">
        <v>195</v>
      </c>
      <c r="C160" s="27" t="s">
        <v>295</v>
      </c>
      <c r="D160" s="26">
        <v>1</v>
      </c>
      <c r="E160" s="20" t="s">
        <v>0</v>
      </c>
      <c r="F160" s="48"/>
      <c r="G160" s="28">
        <f t="shared" si="5"/>
        <v>0</v>
      </c>
      <c r="H160" s="33"/>
      <c r="I160" s="33"/>
    </row>
    <row r="161" spans="1:9" ht="28.5" customHeight="1">
      <c r="A161" s="12">
        <v>130</v>
      </c>
      <c r="B161" s="19" t="s">
        <v>197</v>
      </c>
      <c r="C161" s="27" t="s">
        <v>296</v>
      </c>
      <c r="D161" s="26">
        <v>1</v>
      </c>
      <c r="E161" s="20" t="s">
        <v>0</v>
      </c>
      <c r="F161" s="48"/>
      <c r="G161" s="28">
        <f t="shared" si="5"/>
        <v>0</v>
      </c>
      <c r="H161" s="33"/>
      <c r="I161" s="33"/>
    </row>
    <row r="162" spans="1:9" ht="28.5" customHeight="1">
      <c r="A162" s="12">
        <v>131</v>
      </c>
      <c r="B162" s="19" t="s">
        <v>196</v>
      </c>
      <c r="C162" s="27" t="s">
        <v>297</v>
      </c>
      <c r="D162" s="26">
        <v>1</v>
      </c>
      <c r="E162" s="20" t="s">
        <v>0</v>
      </c>
      <c r="F162" s="48"/>
      <c r="G162" s="28">
        <f t="shared" si="5"/>
        <v>0</v>
      </c>
      <c r="H162" s="33"/>
      <c r="I162" s="33"/>
    </row>
    <row r="163" spans="1:9" s="32" customFormat="1" ht="28.5" customHeight="1">
      <c r="A163" s="12"/>
      <c r="B163" s="34" t="s">
        <v>154</v>
      </c>
      <c r="C163" s="37" t="s">
        <v>162</v>
      </c>
      <c r="D163" s="35"/>
      <c r="E163" s="36"/>
      <c r="F163" s="10"/>
      <c r="G163" s="10"/>
    </row>
    <row r="164" spans="1:9" s="32" customFormat="1" ht="28.5" customHeight="1">
      <c r="A164" s="12"/>
      <c r="B164" s="21" t="s">
        <v>167</v>
      </c>
      <c r="C164" s="31" t="s">
        <v>155</v>
      </c>
      <c r="D164" s="22"/>
      <c r="E164" s="23"/>
      <c r="F164" s="9"/>
      <c r="G164" s="25"/>
    </row>
    <row r="165" spans="1:9" s="32" customFormat="1" ht="28.5" customHeight="1">
      <c r="A165" s="12">
        <v>132</v>
      </c>
      <c r="B165" s="6" t="s">
        <v>167</v>
      </c>
      <c r="C165" s="1" t="s">
        <v>157</v>
      </c>
      <c r="D165" s="26">
        <v>80</v>
      </c>
      <c r="E165" s="20" t="s">
        <v>156</v>
      </c>
      <c r="F165" s="47"/>
      <c r="G165" s="28">
        <f t="shared" si="5"/>
        <v>0</v>
      </c>
    </row>
    <row r="166" spans="1:9" s="32" customFormat="1" ht="28.5" customHeight="1">
      <c r="A166" s="12">
        <v>133</v>
      </c>
      <c r="B166" s="6" t="s">
        <v>164</v>
      </c>
      <c r="C166" s="1" t="s">
        <v>158</v>
      </c>
      <c r="D166" s="26">
        <v>400</v>
      </c>
      <c r="E166" s="20" t="s">
        <v>156</v>
      </c>
      <c r="F166" s="47"/>
      <c r="G166" s="28">
        <f t="shared" si="5"/>
        <v>0</v>
      </c>
    </row>
    <row r="167" spans="1:9" s="32" customFormat="1" ht="27" customHeight="1">
      <c r="A167" s="12"/>
      <c r="B167" s="38"/>
      <c r="C167" s="50" t="s">
        <v>339</v>
      </c>
      <c r="D167" s="50"/>
      <c r="E167" s="50"/>
      <c r="F167" s="50"/>
      <c r="G167" s="39">
        <f>SUM(G5:G166)</f>
        <v>0</v>
      </c>
    </row>
    <row r="168" spans="1:9" s="32" customFormat="1" ht="27" customHeight="1">
      <c r="A168" s="12"/>
      <c r="B168" s="38"/>
      <c r="C168" s="43"/>
      <c r="D168" s="43"/>
      <c r="E168" s="43"/>
      <c r="F168" s="43"/>
      <c r="G168" s="39"/>
    </row>
    <row r="169" spans="1:9" s="32" customFormat="1" ht="27" customHeight="1">
      <c r="A169" s="12"/>
      <c r="B169" s="38"/>
      <c r="C169" s="43"/>
      <c r="D169" s="43"/>
      <c r="E169" s="43"/>
      <c r="F169" s="43"/>
      <c r="G169" s="39"/>
    </row>
    <row r="170" spans="1:9">
      <c r="A170" s="4" t="s">
        <v>333</v>
      </c>
      <c r="C170" s="3" t="s">
        <v>334</v>
      </c>
    </row>
    <row r="171" spans="1:9" ht="12.75" customHeight="1">
      <c r="C171" s="5" t="s">
        <v>335</v>
      </c>
      <c r="G171" s="40"/>
    </row>
    <row r="172" spans="1:9" ht="12.75" customHeight="1">
      <c r="G172" s="40"/>
    </row>
    <row r="173" spans="1:9" s="42" customFormat="1" ht="12.75" customHeight="1">
      <c r="A173" s="12"/>
      <c r="B173" s="38"/>
      <c r="D173" s="12"/>
      <c r="E173" s="12"/>
      <c r="F173" s="11"/>
      <c r="G173" s="40"/>
    </row>
    <row r="174" spans="1:9" ht="12.75" customHeight="1">
      <c r="A174" s="49" t="s">
        <v>336</v>
      </c>
      <c r="B174" s="49"/>
      <c r="C174" s="49"/>
      <c r="D174" s="49"/>
      <c r="E174" s="49"/>
      <c r="F174" s="49"/>
      <c r="G174" s="49"/>
    </row>
    <row r="175" spans="1:9">
      <c r="A175" s="49"/>
      <c r="B175" s="49"/>
      <c r="C175" s="49"/>
      <c r="D175" s="49"/>
      <c r="E175" s="49"/>
      <c r="F175" s="49"/>
      <c r="G175" s="49"/>
    </row>
    <row r="177" spans="1:7" ht="27.75" customHeight="1">
      <c r="A177" s="52" t="s">
        <v>337</v>
      </c>
      <c r="B177" s="52"/>
      <c r="C177" s="52"/>
      <c r="D177" s="52"/>
      <c r="E177" s="52"/>
      <c r="F177" s="52"/>
      <c r="G177" s="52"/>
    </row>
  </sheetData>
  <sheetProtection algorithmName="SHA-512" hashValue="tXT6T1NfEziQJOmGKQcyU0hA1ZWDTVSYriLKaasDjgs5jFGIySvtfi2I+sBAKWYTNizI/buCPoSAbhN3672mPQ==" saltValue="he1grk4xycNZU9A5UcrYLw==" spinCount="100000" sheet="1" formatCells="0" formatColumns="0" formatRows="0" insertColumns="0" insertRows="0" insertHyperlinks="0" deleteColumns="0" deleteRows="0" sort="0" autoFilter="0" pivotTables="0"/>
  <mergeCells count="4">
    <mergeCell ref="A174:G175"/>
    <mergeCell ref="C167:F167"/>
    <mergeCell ref="A177:G177"/>
    <mergeCell ref="A1:G2"/>
  </mergeCells>
  <pageMargins left="0.62992125984252001" right="0.15748031496063" top="0.31496062992126" bottom="0.31496062992126" header="0.15748031496063" footer="0.15748031496063"/>
  <pageSetup paperSize="9" scale="80" fitToHeight="100" orientation="portrait" verticalDpi="180" r:id="rId1"/>
  <headerFooter alignWithMargins="0">
    <oddHeader>&amp;LТехнически изисквания и цени&amp;C&amp;"Arial,Обикновен" &amp;R&amp;8- &amp;P / &amp;N -</oddHeader>
    <oddFooter>&amp;L&amp;"Arial,Обикновен"&amp;8№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ценово предложение</vt:lpstr>
      <vt:lpstr>'ценово предложение'!Print_Titles</vt:lpstr>
    </vt:vector>
  </TitlesOfParts>
  <Company>EVN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zoeck</dc:creator>
  <cp:lastModifiedBy>Raykova Veska</cp:lastModifiedBy>
  <cp:lastPrinted>2017-08-02T08:04:20Z</cp:lastPrinted>
  <dcterms:created xsi:type="dcterms:W3CDTF">2006-03-23T14:51:47Z</dcterms:created>
  <dcterms:modified xsi:type="dcterms:W3CDTF">2020-05-19T11:37:40Z</dcterms:modified>
</cp:coreProperties>
</file>